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<sst xmlns="http://schemas.openxmlformats.org/spreadsheetml/2006/main" count="230" uniqueCount="95">
  <si>
    <t>磴口县2025年粮油规模种植主体单产提升行动拟入选主体名单</t>
  </si>
  <si>
    <t>序号</t>
  </si>
  <si>
    <t>所属苏木镇/乡</t>
  </si>
  <si>
    <t>主体名称</t>
  </si>
  <si>
    <t>作物种类</t>
  </si>
  <si>
    <t>种植面积（亩）</t>
  </si>
  <si>
    <t>奖补标准（元/亩）</t>
  </si>
  <si>
    <t>位次</t>
  </si>
  <si>
    <t>奖补金额</t>
  </si>
  <si>
    <t>沙金巴音温都尔嘎查</t>
  </si>
  <si>
    <t>李长命</t>
  </si>
  <si>
    <t>小麦</t>
  </si>
  <si>
    <t>一档</t>
  </si>
  <si>
    <t>沙金哈业乌素嘎查</t>
  </si>
  <si>
    <t>路龙</t>
  </si>
  <si>
    <t>隆盛合镇原种场</t>
  </si>
  <si>
    <t>张有春</t>
  </si>
  <si>
    <t>二档</t>
  </si>
  <si>
    <t>杨国忠</t>
  </si>
  <si>
    <t>隆盛合镇合同村</t>
  </si>
  <si>
    <t>陶奋岑</t>
  </si>
  <si>
    <t>王存利</t>
  </si>
  <si>
    <t>三档</t>
  </si>
  <si>
    <t>隆盛合镇公地村</t>
  </si>
  <si>
    <t>罗生亮</t>
  </si>
  <si>
    <t>沙金那仁宝力格嘎查</t>
  </si>
  <si>
    <t>贾乐小</t>
  </si>
  <si>
    <t>乌兰布和农场</t>
  </si>
  <si>
    <t>张帅</t>
  </si>
  <si>
    <t>向日葵</t>
  </si>
  <si>
    <t>沙金套海苏木巴音宝力格嘎查</t>
  </si>
  <si>
    <t>段平真</t>
  </si>
  <si>
    <t>巴彦套海农场</t>
  </si>
  <si>
    <t>王永岐</t>
  </si>
  <si>
    <t>渡口镇大滩村</t>
  </si>
  <si>
    <t>曹建忠</t>
  </si>
  <si>
    <t>渡口镇东地村</t>
  </si>
  <si>
    <t>陈小军</t>
  </si>
  <si>
    <t>沙金巴音宝力格嘎查</t>
  </si>
  <si>
    <t>谢军政</t>
  </si>
  <si>
    <t>马铃薯</t>
  </si>
  <si>
    <t>乔宝</t>
  </si>
  <si>
    <t>胡铎</t>
  </si>
  <si>
    <t>玉米</t>
  </si>
  <si>
    <t>沙金温都尔毛道嘎查</t>
  </si>
  <si>
    <t>张玲娜</t>
  </si>
  <si>
    <t>马轮</t>
  </si>
  <si>
    <t>乌兰布和农场一分场</t>
  </si>
  <si>
    <t>魏金喜</t>
  </si>
  <si>
    <t>王媛媛</t>
  </si>
  <si>
    <t>张永红</t>
  </si>
  <si>
    <t>吕俊生</t>
  </si>
  <si>
    <t>樊春海</t>
  </si>
  <si>
    <t>沙林中心一场</t>
  </si>
  <si>
    <t>张庆华</t>
  </si>
  <si>
    <t>吕新生</t>
  </si>
  <si>
    <t>隆盛合镇黎明村</t>
  </si>
  <si>
    <t>杨俊虎</t>
  </si>
  <si>
    <t>吴玉川</t>
  </si>
  <si>
    <t>刘海昇</t>
  </si>
  <si>
    <t>王奇才</t>
  </si>
  <si>
    <t>隆盛合镇桃来村</t>
  </si>
  <si>
    <t>张靖</t>
  </si>
  <si>
    <t>乔江</t>
  </si>
  <si>
    <t>张志勇</t>
  </si>
  <si>
    <t>李木平</t>
  </si>
  <si>
    <t>王星</t>
  </si>
  <si>
    <t>杜贺</t>
  </si>
  <si>
    <t>贾海</t>
  </si>
  <si>
    <t>李有忠</t>
  </si>
  <si>
    <t>沙金套海阿茨嘎查</t>
  </si>
  <si>
    <t>兰军林</t>
  </si>
  <si>
    <t>樊建军</t>
  </si>
  <si>
    <t>陈金发</t>
  </si>
  <si>
    <t>乌兰布和九分场</t>
  </si>
  <si>
    <t>贾怀强</t>
  </si>
  <si>
    <t>付明山</t>
  </si>
  <si>
    <t>高喜明</t>
  </si>
  <si>
    <t>邱进清</t>
  </si>
  <si>
    <t>沙金召滩嘎查</t>
  </si>
  <si>
    <t>杨永成</t>
  </si>
  <si>
    <t>吕海生</t>
  </si>
  <si>
    <t>范永胜</t>
  </si>
  <si>
    <t>吕海平</t>
  </si>
  <si>
    <t>乌兰布和农场三分场</t>
  </si>
  <si>
    <t>高宝</t>
  </si>
  <si>
    <t>杨文</t>
  </si>
  <si>
    <t>朱辉</t>
  </si>
  <si>
    <t>纳林套海农场十二分场</t>
  </si>
  <si>
    <t>孙望</t>
  </si>
  <si>
    <t>乌兰布和农场二分场</t>
  </si>
  <si>
    <t>王鹏</t>
  </si>
  <si>
    <t>张海瑞</t>
  </si>
  <si>
    <t>张天朝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</si>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</sst>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rgb="FF000000"/>
      <name val="CESI黑体-GB2312"/>
      <charset val="134"/>
    </font>
    <font>
      <sz val="12"/>
      <color rgb="FF000000"/>
      <name val="仿宋_GB2312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tabSelected="1" workbookViewId="0">
      <selection activeCell="A1" sqref="A1:H1"/>
    </sheetView>
  </sheetViews>
  <sheetFormatPr defaultColWidth="9" defaultRowHeight="13.5"/>
  <cols>
    <col min="1" max="1" width="4.875" customWidth="1"/>
    <col min="2" max="2" width="20.5" customWidth="1"/>
    <col min="3" max="3" width="9.5" customWidth="1"/>
    <col min="4" max="5" width="9.75" customWidth="1"/>
    <col min="6" max="6" width="10.25" style="1" customWidth="1"/>
    <col min="7" max="7" width="7.25" style="2" customWidth="1"/>
    <col min="8" max="8" width="15.875" customWidth="1"/>
  </cols>
  <sheetData>
    <row r="1" ht="3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</row>
    <row r="3" ht="19" customHeight="1" spans="1:8">
      <c r="A3" s="4">
        <v>1</v>
      </c>
      <c r="B3" s="8" t="s">
        <v>9</v>
      </c>
      <c r="C3" s="8" t="s">
        <v>10</v>
      </c>
      <c r="D3" s="8" t="s">
        <v>11</v>
      </c>
      <c r="E3" s="8">
        <v>530</v>
      </c>
      <c r="F3" s="9">
        <f>H3/E3</f>
        <v>90</v>
      </c>
      <c r="G3" s="8" t="s">
        <v>12</v>
      </c>
      <c r="H3" s="7">
        <f>E3*90</f>
        <v>47700</v>
      </c>
    </row>
    <row r="4" ht="19" customHeight="1" spans="1:8">
      <c r="A4" s="4">
        <v>2</v>
      </c>
      <c r="B4" s="8" t="s">
        <v>13</v>
      </c>
      <c r="C4" s="8" t="s">
        <v>14</v>
      </c>
      <c r="D4" s="8" t="s">
        <v>11</v>
      </c>
      <c r="E4" s="8">
        <v>1072.98</v>
      </c>
      <c r="F4" s="9">
        <f t="shared" ref="F4:F9" si="0">H4/E4</f>
        <v>90</v>
      </c>
      <c r="G4" s="8" t="s">
        <v>12</v>
      </c>
      <c r="H4" s="7">
        <f>E4*90</f>
        <v>96568.2</v>
      </c>
    </row>
    <row r="5" ht="19" customHeight="1" spans="1:8">
      <c r="A5" s="4">
        <v>3</v>
      </c>
      <c r="B5" s="8" t="s">
        <v>15</v>
      </c>
      <c r="C5" s="8" t="s">
        <v>16</v>
      </c>
      <c r="D5" s="8" t="s">
        <v>11</v>
      </c>
      <c r="E5" s="8">
        <v>952</v>
      </c>
      <c r="F5" s="9">
        <f t="shared" si="0"/>
        <v>80</v>
      </c>
      <c r="G5" s="8" t="s">
        <v>17</v>
      </c>
      <c r="H5" s="7">
        <f>E5*80</f>
        <v>76160</v>
      </c>
    </row>
    <row r="6" ht="19" customHeight="1" spans="1:10">
      <c r="A6" s="4">
        <v>4</v>
      </c>
      <c r="B6" s="8" t="s">
        <v>13</v>
      </c>
      <c r="C6" s="8" t="s">
        <v>18</v>
      </c>
      <c r="D6" s="8" t="s">
        <v>11</v>
      </c>
      <c r="E6" s="8">
        <v>1256.59</v>
      </c>
      <c r="F6" s="9">
        <f t="shared" si="0"/>
        <v>63.6643614862445</v>
      </c>
      <c r="G6" s="8" t="s">
        <v>17</v>
      </c>
      <c r="H6" s="7">
        <v>80000</v>
      </c>
      <c r="J6" s="16"/>
    </row>
    <row r="7" ht="19" customHeight="1" spans="1:8">
      <c r="A7" s="4">
        <v>5</v>
      </c>
      <c r="B7" s="8" t="s">
        <v>19</v>
      </c>
      <c r="C7" s="8" t="s">
        <v>20</v>
      </c>
      <c r="D7" s="8" t="s">
        <v>11</v>
      </c>
      <c r="E7" s="8">
        <v>1147.6</v>
      </c>
      <c r="F7" s="9">
        <f t="shared" si="0"/>
        <v>69.710700592541</v>
      </c>
      <c r="G7" s="8" t="s">
        <v>17</v>
      </c>
      <c r="H7" s="7">
        <v>80000</v>
      </c>
    </row>
    <row r="8" ht="19" customHeight="1" spans="1:8">
      <c r="A8" s="4">
        <v>6</v>
      </c>
      <c r="B8" s="8" t="s">
        <v>9</v>
      </c>
      <c r="C8" s="8" t="s">
        <v>21</v>
      </c>
      <c r="D8" s="8" t="s">
        <v>11</v>
      </c>
      <c r="E8" s="8">
        <v>1010.09</v>
      </c>
      <c r="F8" s="9">
        <f t="shared" si="0"/>
        <v>59.4006474670574</v>
      </c>
      <c r="G8" s="8" t="s">
        <v>22</v>
      </c>
      <c r="H8" s="7">
        <v>60000</v>
      </c>
    </row>
    <row r="9" ht="19" customHeight="1" spans="1:8">
      <c r="A9" s="4">
        <v>7</v>
      </c>
      <c r="B9" s="8" t="s">
        <v>23</v>
      </c>
      <c r="C9" s="8" t="s">
        <v>24</v>
      </c>
      <c r="D9" s="8" t="s">
        <v>11</v>
      </c>
      <c r="E9" s="8">
        <v>1600</v>
      </c>
      <c r="F9" s="9">
        <f t="shared" si="0"/>
        <v>37.5</v>
      </c>
      <c r="G9" s="8" t="s">
        <v>22</v>
      </c>
      <c r="H9" s="7">
        <v>60000</v>
      </c>
    </row>
    <row r="10" ht="19" customHeight="1" spans="1:8">
      <c r="A10" s="4">
        <v>8</v>
      </c>
      <c r="B10" s="8" t="s">
        <v>25</v>
      </c>
      <c r="C10" s="8" t="s">
        <v>26</v>
      </c>
      <c r="D10" s="8" t="s">
        <v>11</v>
      </c>
      <c r="E10" s="8">
        <v>375.49</v>
      </c>
      <c r="F10" s="9">
        <f t="shared" ref="F10:F57" si="1">H10/E10</f>
        <v>60</v>
      </c>
      <c r="G10" s="8" t="s">
        <v>22</v>
      </c>
      <c r="H10" s="7">
        <v>22529.4</v>
      </c>
    </row>
    <row r="11" ht="19" customHeight="1" spans="1:8">
      <c r="A11" s="4">
        <v>9</v>
      </c>
      <c r="B11" s="8" t="s">
        <v>27</v>
      </c>
      <c r="C11" s="8" t="s">
        <v>28</v>
      </c>
      <c r="D11" s="8" t="s">
        <v>29</v>
      </c>
      <c r="E11" s="8">
        <v>541.96</v>
      </c>
      <c r="F11" s="9">
        <f t="shared" si="1"/>
        <v>90</v>
      </c>
      <c r="G11" s="10" t="s">
        <v>12</v>
      </c>
      <c r="H11" s="7">
        <f>E11*90</f>
        <v>48776.4</v>
      </c>
    </row>
    <row r="12" ht="30" customHeight="1" spans="1:8">
      <c r="A12" s="4">
        <v>10</v>
      </c>
      <c r="B12" s="8" t="s">
        <v>30</v>
      </c>
      <c r="C12" s="8" t="s">
        <v>31</v>
      </c>
      <c r="D12" s="8" t="s">
        <v>29</v>
      </c>
      <c r="E12" s="8">
        <v>1043.6</v>
      </c>
      <c r="F12" s="9">
        <f t="shared" si="1"/>
        <v>57.4932924492143</v>
      </c>
      <c r="G12" s="10" t="s">
        <v>17</v>
      </c>
      <c r="H12" s="7">
        <v>60000</v>
      </c>
    </row>
    <row r="13" ht="19" customHeight="1" spans="1:8">
      <c r="A13" s="4">
        <v>11</v>
      </c>
      <c r="B13" s="8" t="s">
        <v>32</v>
      </c>
      <c r="C13" s="8" t="s">
        <v>33</v>
      </c>
      <c r="D13" s="8" t="s">
        <v>29</v>
      </c>
      <c r="E13" s="8">
        <v>852.84</v>
      </c>
      <c r="F13" s="9">
        <f t="shared" si="1"/>
        <v>70.3531729280991</v>
      </c>
      <c r="G13" s="10" t="s">
        <v>17</v>
      </c>
      <c r="H13" s="7">
        <v>60000</v>
      </c>
    </row>
    <row r="14" ht="19" customHeight="1" spans="1:8">
      <c r="A14" s="4">
        <v>12</v>
      </c>
      <c r="B14" s="8" t="s">
        <v>34</v>
      </c>
      <c r="C14" s="8" t="s">
        <v>35</v>
      </c>
      <c r="D14" s="8" t="s">
        <v>29</v>
      </c>
      <c r="E14" s="8">
        <v>416.02</v>
      </c>
      <c r="F14" s="9">
        <f t="shared" si="1"/>
        <v>70</v>
      </c>
      <c r="G14" s="8" t="s">
        <v>22</v>
      </c>
      <c r="H14" s="7">
        <v>29121.4</v>
      </c>
    </row>
    <row r="15" ht="19" customHeight="1" spans="1:8">
      <c r="A15" s="4">
        <v>13</v>
      </c>
      <c r="B15" s="8" t="s">
        <v>36</v>
      </c>
      <c r="C15" s="8" t="s">
        <v>37</v>
      </c>
      <c r="D15" s="8" t="s">
        <v>29</v>
      </c>
      <c r="E15" s="8">
        <v>606.26</v>
      </c>
      <c r="F15" s="9">
        <f t="shared" si="1"/>
        <v>65.9782931415564</v>
      </c>
      <c r="G15" s="8" t="s">
        <v>22</v>
      </c>
      <c r="H15" s="7">
        <v>40000</v>
      </c>
    </row>
    <row r="16" ht="19" customHeight="1" spans="1:8">
      <c r="A16" s="4">
        <v>14</v>
      </c>
      <c r="B16" s="11" t="s">
        <v>38</v>
      </c>
      <c r="C16" s="12" t="s">
        <v>39</v>
      </c>
      <c r="D16" s="13" t="s">
        <v>40</v>
      </c>
      <c r="E16" s="13">
        <v>2000</v>
      </c>
      <c r="F16" s="9">
        <f t="shared" si="1"/>
        <v>30</v>
      </c>
      <c r="G16" s="10" t="s">
        <v>12</v>
      </c>
      <c r="H16" s="7">
        <v>60000</v>
      </c>
    </row>
    <row r="17" ht="19" customHeight="1" spans="1:8">
      <c r="A17" s="4">
        <v>15</v>
      </c>
      <c r="B17" s="11" t="s">
        <v>38</v>
      </c>
      <c r="C17" s="12" t="s">
        <v>41</v>
      </c>
      <c r="D17" s="13" t="s">
        <v>40</v>
      </c>
      <c r="E17" s="13">
        <v>1000</v>
      </c>
      <c r="F17" s="9">
        <f t="shared" si="1"/>
        <v>40</v>
      </c>
      <c r="G17" s="10" t="s">
        <v>17</v>
      </c>
      <c r="H17" s="7">
        <v>40000</v>
      </c>
    </row>
    <row r="18" ht="19" customHeight="1" spans="1:8">
      <c r="A18" s="4">
        <v>16</v>
      </c>
      <c r="B18" s="11" t="s">
        <v>9</v>
      </c>
      <c r="C18" s="12" t="s">
        <v>42</v>
      </c>
      <c r="D18" s="13" t="s">
        <v>43</v>
      </c>
      <c r="E18" s="12">
        <v>530</v>
      </c>
      <c r="F18" s="9">
        <f t="shared" si="1"/>
        <v>90</v>
      </c>
      <c r="G18" s="10" t="s">
        <v>12</v>
      </c>
      <c r="H18" s="7">
        <f>E18*90</f>
        <v>47700</v>
      </c>
    </row>
    <row r="19" ht="19" customHeight="1" spans="1:8">
      <c r="A19" s="4">
        <v>17</v>
      </c>
      <c r="B19" s="11" t="s">
        <v>44</v>
      </c>
      <c r="C19" s="12" t="s">
        <v>45</v>
      </c>
      <c r="D19" s="13" t="s">
        <v>43</v>
      </c>
      <c r="E19" s="12">
        <v>2113</v>
      </c>
      <c r="F19" s="9">
        <f t="shared" si="1"/>
        <v>47.3260766682442</v>
      </c>
      <c r="G19" s="10" t="s">
        <v>12</v>
      </c>
      <c r="H19" s="7">
        <v>100000</v>
      </c>
    </row>
    <row r="20" ht="19" customHeight="1" spans="1:8">
      <c r="A20" s="4">
        <v>18</v>
      </c>
      <c r="B20" s="11" t="s">
        <v>38</v>
      </c>
      <c r="C20" s="12" t="s">
        <v>46</v>
      </c>
      <c r="D20" s="13" t="s">
        <v>43</v>
      </c>
      <c r="E20" s="12">
        <v>2000</v>
      </c>
      <c r="F20" s="9">
        <f t="shared" si="1"/>
        <v>50</v>
      </c>
      <c r="G20" s="10" t="s">
        <v>12</v>
      </c>
      <c r="H20" s="7">
        <v>100000</v>
      </c>
    </row>
    <row r="21" ht="19" customHeight="1" spans="1:8">
      <c r="A21" s="4">
        <v>19</v>
      </c>
      <c r="B21" s="11" t="s">
        <v>47</v>
      </c>
      <c r="C21" s="12" t="s">
        <v>48</v>
      </c>
      <c r="D21" s="13" t="s">
        <v>43</v>
      </c>
      <c r="E21" s="12">
        <v>1400</v>
      </c>
      <c r="F21" s="9">
        <f t="shared" si="1"/>
        <v>71.4285714285714</v>
      </c>
      <c r="G21" s="10" t="s">
        <v>12</v>
      </c>
      <c r="H21" s="7">
        <v>100000</v>
      </c>
    </row>
    <row r="22" ht="19" customHeight="1" spans="1:8">
      <c r="A22" s="4">
        <v>20</v>
      </c>
      <c r="B22" s="11" t="s">
        <v>44</v>
      </c>
      <c r="C22" s="12" t="s">
        <v>49</v>
      </c>
      <c r="D22" s="13" t="s">
        <v>43</v>
      </c>
      <c r="E22" s="12">
        <v>1000</v>
      </c>
      <c r="F22" s="9">
        <f t="shared" si="1"/>
        <v>90</v>
      </c>
      <c r="G22" s="10" t="s">
        <v>12</v>
      </c>
      <c r="H22" s="7">
        <v>90000</v>
      </c>
    </row>
    <row r="23" ht="19" customHeight="1" spans="1:8">
      <c r="A23" s="4">
        <v>21</v>
      </c>
      <c r="B23" s="11" t="s">
        <v>9</v>
      </c>
      <c r="C23" s="12" t="s">
        <v>50</v>
      </c>
      <c r="D23" s="13" t="s">
        <v>43</v>
      </c>
      <c r="E23" s="12">
        <v>1760</v>
      </c>
      <c r="F23" s="9">
        <f t="shared" si="1"/>
        <v>56.8181818181818</v>
      </c>
      <c r="G23" s="10" t="s">
        <v>12</v>
      </c>
      <c r="H23" s="7">
        <v>100000</v>
      </c>
    </row>
    <row r="24" ht="19" customHeight="1" spans="1:8">
      <c r="A24" s="4">
        <v>22</v>
      </c>
      <c r="B24" s="11" t="s">
        <v>9</v>
      </c>
      <c r="C24" s="12" t="s">
        <v>51</v>
      </c>
      <c r="D24" s="13" t="s">
        <v>43</v>
      </c>
      <c r="E24" s="12">
        <v>1000</v>
      </c>
      <c r="F24" s="9">
        <f t="shared" si="1"/>
        <v>90</v>
      </c>
      <c r="G24" s="10" t="s">
        <v>12</v>
      </c>
      <c r="H24" s="7">
        <v>90000</v>
      </c>
    </row>
    <row r="25" ht="19" customHeight="1" spans="1:8">
      <c r="A25" s="4">
        <v>23</v>
      </c>
      <c r="B25" s="11" t="s">
        <v>38</v>
      </c>
      <c r="C25" s="12" t="s">
        <v>52</v>
      </c>
      <c r="D25" s="13" t="s">
        <v>43</v>
      </c>
      <c r="E25" s="12">
        <v>1641</v>
      </c>
      <c r="F25" s="9">
        <f t="shared" si="1"/>
        <v>60.938452163315</v>
      </c>
      <c r="G25" s="10" t="s">
        <v>17</v>
      </c>
      <c r="H25" s="7">
        <v>100000</v>
      </c>
    </row>
    <row r="26" ht="19" customHeight="1" spans="1:8">
      <c r="A26" s="4">
        <v>24</v>
      </c>
      <c r="B26" s="12" t="s">
        <v>53</v>
      </c>
      <c r="C26" s="12" t="s">
        <v>54</v>
      </c>
      <c r="D26" s="13" t="s">
        <v>43</v>
      </c>
      <c r="E26" s="12">
        <v>500</v>
      </c>
      <c r="F26" s="9">
        <f t="shared" si="1"/>
        <v>90</v>
      </c>
      <c r="G26" s="10" t="s">
        <v>17</v>
      </c>
      <c r="H26" s="7">
        <v>45000</v>
      </c>
    </row>
    <row r="27" ht="19" customHeight="1" spans="1:8">
      <c r="A27" s="4">
        <v>25</v>
      </c>
      <c r="B27" s="11" t="s">
        <v>9</v>
      </c>
      <c r="C27" s="12" t="s">
        <v>55</v>
      </c>
      <c r="D27" s="13" t="s">
        <v>43</v>
      </c>
      <c r="E27" s="12">
        <v>1000</v>
      </c>
      <c r="F27" s="9">
        <f t="shared" si="1"/>
        <v>90</v>
      </c>
      <c r="G27" s="10" t="s">
        <v>17</v>
      </c>
      <c r="H27" s="7">
        <v>90000</v>
      </c>
    </row>
    <row r="28" ht="19" customHeight="1" spans="1:8">
      <c r="A28" s="4">
        <v>26</v>
      </c>
      <c r="B28" s="12" t="s">
        <v>56</v>
      </c>
      <c r="C28" s="12" t="s">
        <v>57</v>
      </c>
      <c r="D28" s="13" t="s">
        <v>43</v>
      </c>
      <c r="E28" s="12">
        <v>1580</v>
      </c>
      <c r="F28" s="9">
        <f t="shared" si="1"/>
        <v>50.6329113924051</v>
      </c>
      <c r="G28" s="10" t="s">
        <v>17</v>
      </c>
      <c r="H28" s="7">
        <v>80000</v>
      </c>
    </row>
    <row r="29" ht="19" customHeight="1" spans="1:8">
      <c r="A29" s="4">
        <v>27</v>
      </c>
      <c r="B29" s="11" t="s">
        <v>44</v>
      </c>
      <c r="C29" s="12" t="s">
        <v>58</v>
      </c>
      <c r="D29" s="13" t="s">
        <v>43</v>
      </c>
      <c r="E29" s="12">
        <v>500</v>
      </c>
      <c r="F29" s="9">
        <f t="shared" si="1"/>
        <v>80</v>
      </c>
      <c r="G29" s="10" t="s">
        <v>17</v>
      </c>
      <c r="H29" s="7">
        <v>40000</v>
      </c>
    </row>
    <row r="30" ht="19" customHeight="1" spans="1:8">
      <c r="A30" s="4">
        <v>28</v>
      </c>
      <c r="B30" s="11" t="s">
        <v>9</v>
      </c>
      <c r="C30" s="12" t="s">
        <v>59</v>
      </c>
      <c r="D30" s="13" t="s">
        <v>43</v>
      </c>
      <c r="E30" s="12">
        <v>1600</v>
      </c>
      <c r="F30" s="9">
        <f t="shared" si="1"/>
        <v>50</v>
      </c>
      <c r="G30" s="10" t="s">
        <v>17</v>
      </c>
      <c r="H30" s="7">
        <v>80000</v>
      </c>
    </row>
    <row r="31" ht="19" customHeight="1" spans="1:8">
      <c r="A31" s="4">
        <v>29</v>
      </c>
      <c r="B31" s="11" t="s">
        <v>44</v>
      </c>
      <c r="C31" s="12" t="s">
        <v>60</v>
      </c>
      <c r="D31" s="13" t="s">
        <v>43</v>
      </c>
      <c r="E31" s="12">
        <v>1000</v>
      </c>
      <c r="F31" s="9">
        <f t="shared" si="1"/>
        <v>80</v>
      </c>
      <c r="G31" s="10" t="s">
        <v>17</v>
      </c>
      <c r="H31" s="7">
        <v>80000</v>
      </c>
    </row>
    <row r="32" ht="19" customHeight="1" spans="1:8">
      <c r="A32" s="4">
        <v>30</v>
      </c>
      <c r="B32" s="12" t="s">
        <v>61</v>
      </c>
      <c r="C32" s="12" t="s">
        <v>62</v>
      </c>
      <c r="D32" s="13" t="s">
        <v>43</v>
      </c>
      <c r="E32" s="12">
        <v>1076</v>
      </c>
      <c r="F32" s="9">
        <f t="shared" si="1"/>
        <v>74.3494423791822</v>
      </c>
      <c r="G32" s="10" t="s">
        <v>17</v>
      </c>
      <c r="H32" s="7">
        <v>80000</v>
      </c>
    </row>
    <row r="33" ht="19" customHeight="1" spans="1:8">
      <c r="A33" s="4">
        <v>31</v>
      </c>
      <c r="B33" s="11" t="s">
        <v>9</v>
      </c>
      <c r="C33" s="12" t="s">
        <v>63</v>
      </c>
      <c r="D33" s="13" t="s">
        <v>43</v>
      </c>
      <c r="E33" s="12">
        <v>1380</v>
      </c>
      <c r="F33" s="9">
        <f t="shared" si="1"/>
        <v>57.9710144927536</v>
      </c>
      <c r="G33" s="10" t="s">
        <v>17</v>
      </c>
      <c r="H33" s="7">
        <v>80000</v>
      </c>
    </row>
    <row r="34" ht="19" customHeight="1" spans="1:8">
      <c r="A34" s="4">
        <v>32</v>
      </c>
      <c r="B34" s="11" t="s">
        <v>9</v>
      </c>
      <c r="C34" s="12" t="s">
        <v>64</v>
      </c>
      <c r="D34" s="13" t="s">
        <v>43</v>
      </c>
      <c r="E34" s="12">
        <v>960</v>
      </c>
      <c r="F34" s="9">
        <f t="shared" si="1"/>
        <v>80</v>
      </c>
      <c r="G34" s="10" t="s">
        <v>17</v>
      </c>
      <c r="H34" s="7">
        <v>76800</v>
      </c>
    </row>
    <row r="35" ht="19" customHeight="1" spans="1:8">
      <c r="A35" s="4">
        <v>33</v>
      </c>
      <c r="B35" s="11" t="s">
        <v>9</v>
      </c>
      <c r="C35" s="12" t="s">
        <v>65</v>
      </c>
      <c r="D35" s="13" t="s">
        <v>43</v>
      </c>
      <c r="E35" s="12">
        <v>980</v>
      </c>
      <c r="F35" s="9">
        <f t="shared" si="1"/>
        <v>80</v>
      </c>
      <c r="G35" s="10" t="s">
        <v>17</v>
      </c>
      <c r="H35" s="7">
        <v>78400</v>
      </c>
    </row>
    <row r="36" ht="19" customHeight="1" spans="1:8">
      <c r="A36" s="4">
        <v>34</v>
      </c>
      <c r="B36" s="11" t="s">
        <v>44</v>
      </c>
      <c r="C36" s="12" t="s">
        <v>66</v>
      </c>
      <c r="D36" s="13" t="s">
        <v>43</v>
      </c>
      <c r="E36" s="12">
        <v>1000</v>
      </c>
      <c r="F36" s="9">
        <f t="shared" si="1"/>
        <v>80</v>
      </c>
      <c r="G36" s="10" t="s">
        <v>17</v>
      </c>
      <c r="H36" s="7">
        <v>80000</v>
      </c>
    </row>
    <row r="37" ht="19" customHeight="1" spans="1:8">
      <c r="A37" s="4">
        <v>35</v>
      </c>
      <c r="B37" s="12" t="s">
        <v>23</v>
      </c>
      <c r="C37" s="12" t="s">
        <v>67</v>
      </c>
      <c r="D37" s="13" t="s">
        <v>43</v>
      </c>
      <c r="E37" s="12">
        <v>2846</v>
      </c>
      <c r="F37" s="9">
        <f t="shared" si="1"/>
        <v>28.109627547435</v>
      </c>
      <c r="G37" s="10" t="s">
        <v>17</v>
      </c>
      <c r="H37" s="7">
        <v>80000</v>
      </c>
    </row>
    <row r="38" ht="19" customHeight="1" spans="1:8">
      <c r="A38" s="4">
        <v>36</v>
      </c>
      <c r="B38" s="11" t="s">
        <v>38</v>
      </c>
      <c r="C38" s="12" t="s">
        <v>68</v>
      </c>
      <c r="D38" s="13" t="s">
        <v>43</v>
      </c>
      <c r="E38" s="12">
        <v>2000</v>
      </c>
      <c r="F38" s="9">
        <f t="shared" si="1"/>
        <v>15.91237</v>
      </c>
      <c r="G38" s="10" t="s">
        <v>22</v>
      </c>
      <c r="H38" s="7">
        <v>31824.74</v>
      </c>
    </row>
    <row r="39" ht="19" customHeight="1" spans="1:8">
      <c r="A39" s="4">
        <v>37</v>
      </c>
      <c r="B39" s="11" t="s">
        <v>44</v>
      </c>
      <c r="C39" s="12" t="s">
        <v>69</v>
      </c>
      <c r="D39" s="13" t="s">
        <v>43</v>
      </c>
      <c r="E39" s="12">
        <v>560</v>
      </c>
      <c r="F39" s="9">
        <f t="shared" si="1"/>
        <v>15.86</v>
      </c>
      <c r="G39" s="10" t="s">
        <v>22</v>
      </c>
      <c r="H39" s="14">
        <v>8881.6</v>
      </c>
    </row>
    <row r="40" ht="19" customHeight="1" spans="1:8">
      <c r="A40" s="4">
        <v>38</v>
      </c>
      <c r="B40" s="12" t="s">
        <v>70</v>
      </c>
      <c r="C40" s="12" t="s">
        <v>71</v>
      </c>
      <c r="D40" s="13" t="s">
        <v>43</v>
      </c>
      <c r="E40" s="12">
        <v>1600</v>
      </c>
      <c r="F40" s="9">
        <f t="shared" si="1"/>
        <v>15.86</v>
      </c>
      <c r="G40" s="10" t="s">
        <v>22</v>
      </c>
      <c r="H40" s="14">
        <v>25376</v>
      </c>
    </row>
    <row r="41" ht="19" customHeight="1" spans="1:8">
      <c r="A41" s="4">
        <v>39</v>
      </c>
      <c r="B41" s="11" t="s">
        <v>44</v>
      </c>
      <c r="C41" s="12" t="s">
        <v>72</v>
      </c>
      <c r="D41" s="13" t="s">
        <v>43</v>
      </c>
      <c r="E41" s="12">
        <v>1610</v>
      </c>
      <c r="F41" s="9">
        <f t="shared" si="1"/>
        <v>15.86</v>
      </c>
      <c r="G41" s="10" t="s">
        <v>22</v>
      </c>
      <c r="H41" s="14">
        <v>25534.6</v>
      </c>
    </row>
    <row r="42" ht="19" customHeight="1" spans="1:8">
      <c r="A42" s="4">
        <v>40</v>
      </c>
      <c r="B42" s="11" t="s">
        <v>9</v>
      </c>
      <c r="C42" s="12" t="s">
        <v>73</v>
      </c>
      <c r="D42" s="13" t="s">
        <v>43</v>
      </c>
      <c r="E42" s="12">
        <v>1180</v>
      </c>
      <c r="F42" s="9">
        <f t="shared" si="1"/>
        <v>15.86</v>
      </c>
      <c r="G42" s="10" t="s">
        <v>22</v>
      </c>
      <c r="H42" s="14">
        <v>18714.8</v>
      </c>
    </row>
    <row r="43" ht="19" customHeight="1" spans="1:8">
      <c r="A43" s="4">
        <v>41</v>
      </c>
      <c r="B43" s="12" t="s">
        <v>74</v>
      </c>
      <c r="C43" s="12" t="s">
        <v>75</v>
      </c>
      <c r="D43" s="13" t="s">
        <v>43</v>
      </c>
      <c r="E43" s="12">
        <v>700</v>
      </c>
      <c r="F43" s="9">
        <f t="shared" si="1"/>
        <v>15.86</v>
      </c>
      <c r="G43" s="10" t="s">
        <v>22</v>
      </c>
      <c r="H43" s="14">
        <v>11102</v>
      </c>
    </row>
    <row r="44" ht="19" customHeight="1" spans="1:8">
      <c r="A44" s="4">
        <v>42</v>
      </c>
      <c r="B44" s="11" t="s">
        <v>9</v>
      </c>
      <c r="C44" s="12" t="s">
        <v>76</v>
      </c>
      <c r="D44" s="13" t="s">
        <v>43</v>
      </c>
      <c r="E44" s="12">
        <v>980</v>
      </c>
      <c r="F44" s="9">
        <f t="shared" si="1"/>
        <v>15.86</v>
      </c>
      <c r="G44" s="10" t="s">
        <v>22</v>
      </c>
      <c r="H44" s="14">
        <v>15542.8</v>
      </c>
    </row>
    <row r="45" ht="19" customHeight="1" spans="1:8">
      <c r="A45" s="4">
        <v>43</v>
      </c>
      <c r="B45" s="11" t="s">
        <v>9</v>
      </c>
      <c r="C45" s="12" t="s">
        <v>77</v>
      </c>
      <c r="D45" s="13" t="s">
        <v>43</v>
      </c>
      <c r="E45" s="12">
        <v>11240</v>
      </c>
      <c r="F45" s="9">
        <f t="shared" si="1"/>
        <v>5.33807829181495</v>
      </c>
      <c r="G45" s="10" t="s">
        <v>22</v>
      </c>
      <c r="H45" s="14">
        <v>60000</v>
      </c>
    </row>
    <row r="46" ht="19" customHeight="1" spans="1:8">
      <c r="A46" s="4">
        <v>44</v>
      </c>
      <c r="B46" s="11" t="s">
        <v>25</v>
      </c>
      <c r="C46" s="12" t="s">
        <v>78</v>
      </c>
      <c r="D46" s="13" t="s">
        <v>43</v>
      </c>
      <c r="E46" s="12">
        <v>1400</v>
      </c>
      <c r="F46" s="9">
        <f t="shared" si="1"/>
        <v>15.86</v>
      </c>
      <c r="G46" s="10" t="s">
        <v>22</v>
      </c>
      <c r="H46" s="14">
        <v>22204</v>
      </c>
    </row>
    <row r="47" ht="19" customHeight="1" spans="1:8">
      <c r="A47" s="4">
        <v>45</v>
      </c>
      <c r="B47" s="12" t="s">
        <v>79</v>
      </c>
      <c r="C47" s="12" t="s">
        <v>80</v>
      </c>
      <c r="D47" s="13" t="s">
        <v>43</v>
      </c>
      <c r="E47" s="12">
        <v>1000</v>
      </c>
      <c r="F47" s="9">
        <f t="shared" si="1"/>
        <v>15.86</v>
      </c>
      <c r="G47" s="10" t="s">
        <v>22</v>
      </c>
      <c r="H47" s="14">
        <v>15860</v>
      </c>
    </row>
    <row r="48" ht="19" customHeight="1" spans="1:8">
      <c r="A48" s="4">
        <v>46</v>
      </c>
      <c r="B48" s="11" t="s">
        <v>9</v>
      </c>
      <c r="C48" s="12" t="s">
        <v>81</v>
      </c>
      <c r="D48" s="13" t="s">
        <v>43</v>
      </c>
      <c r="E48" s="12">
        <v>1390</v>
      </c>
      <c r="F48" s="9">
        <f t="shared" si="1"/>
        <v>15.86</v>
      </c>
      <c r="G48" s="10" t="s">
        <v>22</v>
      </c>
      <c r="H48" s="14">
        <v>22045.4</v>
      </c>
    </row>
    <row r="49" ht="19" customHeight="1" spans="1:8">
      <c r="A49" s="4">
        <v>47</v>
      </c>
      <c r="B49" s="11" t="s">
        <v>44</v>
      </c>
      <c r="C49" s="12" t="s">
        <v>82</v>
      </c>
      <c r="D49" s="13" t="s">
        <v>43</v>
      </c>
      <c r="E49" s="12">
        <v>600</v>
      </c>
      <c r="F49" s="9">
        <f t="shared" si="1"/>
        <v>15.86</v>
      </c>
      <c r="G49" s="10" t="s">
        <v>22</v>
      </c>
      <c r="H49" s="14">
        <v>9516</v>
      </c>
    </row>
    <row r="50" ht="19" customHeight="1" spans="1:8">
      <c r="A50" s="4">
        <v>48</v>
      </c>
      <c r="B50" s="11" t="s">
        <v>9</v>
      </c>
      <c r="C50" s="12" t="s">
        <v>83</v>
      </c>
      <c r="D50" s="13" t="s">
        <v>43</v>
      </c>
      <c r="E50" s="12">
        <v>488</v>
      </c>
      <c r="F50" s="9">
        <f t="shared" si="1"/>
        <v>15.86</v>
      </c>
      <c r="G50" s="10" t="s">
        <v>22</v>
      </c>
      <c r="H50" s="14">
        <v>7739.68</v>
      </c>
    </row>
    <row r="51" ht="19" customHeight="1" spans="1:8">
      <c r="A51" s="4">
        <v>49</v>
      </c>
      <c r="B51" s="11" t="s">
        <v>84</v>
      </c>
      <c r="C51" s="12" t="s">
        <v>85</v>
      </c>
      <c r="D51" s="13" t="s">
        <v>43</v>
      </c>
      <c r="E51" s="12">
        <v>1583</v>
      </c>
      <c r="F51" s="9">
        <f t="shared" si="1"/>
        <v>15.86</v>
      </c>
      <c r="G51" s="10" t="s">
        <v>22</v>
      </c>
      <c r="H51" s="14">
        <v>25106.38</v>
      </c>
    </row>
    <row r="52" ht="19" customHeight="1" spans="1:8">
      <c r="A52" s="4">
        <v>50</v>
      </c>
      <c r="B52" s="11" t="s">
        <v>9</v>
      </c>
      <c r="C52" s="12" t="s">
        <v>86</v>
      </c>
      <c r="D52" s="13" t="s">
        <v>43</v>
      </c>
      <c r="E52" s="12">
        <v>570</v>
      </c>
      <c r="F52" s="9">
        <f t="shared" si="1"/>
        <v>15.86</v>
      </c>
      <c r="G52" s="10" t="s">
        <v>22</v>
      </c>
      <c r="H52" s="14">
        <v>9040.2</v>
      </c>
    </row>
    <row r="53" ht="19" customHeight="1" spans="1:8">
      <c r="A53" s="4">
        <v>51</v>
      </c>
      <c r="B53" s="11" t="s">
        <v>9</v>
      </c>
      <c r="C53" s="12" t="s">
        <v>87</v>
      </c>
      <c r="D53" s="13" t="s">
        <v>43</v>
      </c>
      <c r="E53" s="12">
        <v>1200</v>
      </c>
      <c r="F53" s="9">
        <f t="shared" si="1"/>
        <v>15.86</v>
      </c>
      <c r="G53" s="10" t="s">
        <v>22</v>
      </c>
      <c r="H53" s="14">
        <v>19032</v>
      </c>
    </row>
    <row r="54" ht="19" customHeight="1" spans="1:8">
      <c r="A54" s="4">
        <v>52</v>
      </c>
      <c r="B54" s="11" t="s">
        <v>88</v>
      </c>
      <c r="C54" s="12" t="s">
        <v>89</v>
      </c>
      <c r="D54" s="13" t="s">
        <v>43</v>
      </c>
      <c r="E54" s="12">
        <v>2000</v>
      </c>
      <c r="F54" s="9">
        <f t="shared" si="1"/>
        <v>15.86</v>
      </c>
      <c r="G54" s="10" t="s">
        <v>22</v>
      </c>
      <c r="H54" s="14">
        <v>31720</v>
      </c>
    </row>
    <row r="55" ht="19" customHeight="1" spans="1:8">
      <c r="A55" s="4">
        <v>53</v>
      </c>
      <c r="B55" s="11" t="s">
        <v>90</v>
      </c>
      <c r="C55" s="12" t="s">
        <v>91</v>
      </c>
      <c r="D55" s="13" t="s">
        <v>43</v>
      </c>
      <c r="E55" s="12">
        <v>1400</v>
      </c>
      <c r="F55" s="9">
        <f t="shared" si="1"/>
        <v>15.86</v>
      </c>
      <c r="G55" s="10" t="s">
        <v>22</v>
      </c>
      <c r="H55" s="14">
        <v>22204</v>
      </c>
    </row>
    <row r="56" ht="19" customHeight="1" spans="1:8">
      <c r="A56" s="4">
        <v>54</v>
      </c>
      <c r="B56" s="11" t="s">
        <v>9</v>
      </c>
      <c r="C56" s="12" t="s">
        <v>92</v>
      </c>
      <c r="D56" s="13" t="s">
        <v>43</v>
      </c>
      <c r="E56" s="12">
        <v>2040</v>
      </c>
      <c r="F56" s="9">
        <f t="shared" si="1"/>
        <v>15.86</v>
      </c>
      <c r="G56" s="10" t="s">
        <v>22</v>
      </c>
      <c r="H56" s="14">
        <v>32354.4</v>
      </c>
    </row>
    <row r="57" ht="19" customHeight="1" spans="1:8">
      <c r="A57" s="4">
        <v>55</v>
      </c>
      <c r="B57" s="11" t="s">
        <v>9</v>
      </c>
      <c r="C57" s="12" t="s">
        <v>93</v>
      </c>
      <c r="D57" s="13" t="s">
        <v>43</v>
      </c>
      <c r="E57" s="12">
        <v>1100</v>
      </c>
      <c r="F57" s="9">
        <f t="shared" si="1"/>
        <v>15.86</v>
      </c>
      <c r="G57" s="10" t="s">
        <v>22</v>
      </c>
      <c r="H57" s="14">
        <v>17446</v>
      </c>
    </row>
    <row r="58" ht="18" customHeight="1" spans="1:8">
      <c r="A58" s="13" t="s">
        <v>94</v>
      </c>
      <c r="B58" s="13"/>
      <c r="C58" s="13"/>
      <c r="D58" s="13"/>
      <c r="E58" s="13">
        <f>SUM(E3:E57)</f>
        <v>74912.43</v>
      </c>
      <c r="F58" s="13"/>
      <c r="G58" s="15"/>
      <c r="H58" s="7">
        <f>SUM(H3:H57)</f>
        <v>2910000</v>
      </c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Dream</cp:lastModifiedBy>
  <dcterms:created xsi:type="dcterms:W3CDTF">2025-10-29T02:04:00Z</dcterms:created>
  <dcterms:modified xsi:type="dcterms:W3CDTF">2025-11-03T09:22:10Z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CBE6EECC2C8743EC8D77132AD0DC1403_13</vt:lpwstr>
  </property>
  <property fmtid="{D5CDD505-2E9C-101B-9397-08002B2CF9AE}" pid="3" name="KSOProductBuildVer">
    <vt:lpwstr>2052-12.1.0.23125</vt:lpwstr>
  </property>
</Properties>
</file>