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s>
  <definedNames>
    <definedName name="_xlnm._FilterDatabase" localSheetId="0" hidden="1">Sheet2!$A$5:$S$128</definedName>
    <definedName name="_xlnm.Print_Titles" localSheetId="0">Sheet2!$4:$5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<sst xmlns="http://schemas.openxmlformats.org/spreadsheetml/2006/main" count="896" uniqueCount="408">
  <si>
    <t>附件1</t>
  </si>
  <si>
    <t>2026年度衔接资金项目拟入库储备项目清单</t>
  </si>
  <si>
    <t>填报单位：</t>
  </si>
  <si>
    <t>单位：万元、人</t>
  </si>
  <si>
    <t>序号</t>
  </si>
  <si>
    <t>苏木镇农场公司</t>
  </si>
  <si>
    <t>项目名称</t>
  </si>
  <si>
    <t>项目类型</t>
  </si>
  <si>
    <t>项目
地点</t>
  </si>
  <si>
    <t>建设任务</t>
  </si>
  <si>
    <t>建设
性质</t>
  </si>
  <si>
    <t>建设
起止时间</t>
  </si>
  <si>
    <t>资金规模（万元）</t>
  </si>
  <si>
    <t>资金来源（万元）</t>
  </si>
  <si>
    <t>责任
单位</t>
  </si>
  <si>
    <t>受益对象</t>
  </si>
  <si>
    <t>群众参与</t>
  </si>
  <si>
    <t>绩效目标</t>
  </si>
  <si>
    <t>联农带农机制</t>
  </si>
  <si>
    <t>中央及自治区衔接资金</t>
  </si>
  <si>
    <t>盟级衔接资金</t>
  </si>
  <si>
    <t>旗级衔接资金</t>
  </si>
  <si>
    <t>自筹资金</t>
  </si>
  <si>
    <t>小计</t>
  </si>
  <si>
    <t>其中：脱贫和监测人口</t>
  </si>
  <si>
    <t>合计</t>
  </si>
  <si>
    <t>一</t>
  </si>
  <si>
    <t>到户项目</t>
  </si>
  <si>
    <t>磴口县</t>
  </si>
  <si>
    <t>脱贫户和监测户增收奖补项目</t>
  </si>
  <si>
    <t>全县各苏木镇农场</t>
  </si>
  <si>
    <t>计划帮扶脱贫户和监测户发展庭院经济和设施农业及种养殖业奖补增收500户1025人。</t>
  </si>
  <si>
    <t>新建</t>
  </si>
  <si>
    <t>2026年1—12月</t>
  </si>
  <si>
    <t>各苏木镇、农场</t>
  </si>
  <si>
    <t>到户奖补</t>
  </si>
  <si>
    <t>建立“多干多补、少干少补、不干不补”奖补机制，帮扶脱贫户和监测户发展到户产业，每户增收2500元。</t>
  </si>
  <si>
    <t>通过发展庭院经济和设施农业及种养殖业奖补促进增收。</t>
  </si>
  <si>
    <t>防贫保险项目</t>
  </si>
  <si>
    <t>给全县已脱贫享受政策2163户3528人、监测户65户109人和其他农牧民购买“防贫保”保险。</t>
  </si>
  <si>
    <t>2026年1—5月</t>
  </si>
  <si>
    <t>乡村振兴服务中心</t>
  </si>
  <si>
    <t>补助到人</t>
  </si>
  <si>
    <t>防止农村牧区人口，特别是脱贫人口和边缘人口返贫致贫，筑牢防止发生规模性返贫底线。</t>
  </si>
  <si>
    <t>防止农村牧区人口返贫致贫。</t>
  </si>
  <si>
    <t>“雨露计划”项目</t>
  </si>
  <si>
    <t>给脱贫家庭中的25名中高职学生发放雨露计划补助（每人每学期0.15万元，全年0.3万元）。</t>
  </si>
  <si>
    <t>2026年3—10月</t>
  </si>
  <si>
    <t>确保脱贫家庭中、高职学生不因学辍学，顺利完成学业，阻断贫困代际传递。</t>
  </si>
  <si>
    <t>确保脱贫家庭中、高职学生不因学辍学。</t>
  </si>
  <si>
    <t>劳动技能培训项目</t>
  </si>
  <si>
    <t>开展劳动技能培训，提高就业和增收致富能力。计划培训劳动力1000人，其中脱贫劳动力400人。</t>
  </si>
  <si>
    <t>2026年3—12月</t>
  </si>
  <si>
    <t>直接到人</t>
  </si>
  <si>
    <t>提高监测人口、脱贫人口的致富能力和种养殖技术水平，培育壮大爱农业、懂技术、善经营的乡村振兴新型农牧民队伍，为乡村振兴提供人才保障和智力支持。</t>
  </si>
  <si>
    <t>提高监测人口、脱贫人口的致富能力和水平。</t>
  </si>
  <si>
    <t>务工补助项目</t>
  </si>
  <si>
    <t>计划发放脱贫人口和监测对象务工就业奖补130人、省外务工交通费补助20人。</t>
  </si>
  <si>
    <t>建立激励机制，鼓励引导脱贫人口和监测对象务工就业，增收工资性收入。</t>
  </si>
  <si>
    <t>促进脱贫人口就业</t>
  </si>
  <si>
    <t>脱贫人口监测对象参加城乡居民医疗保险项目</t>
  </si>
  <si>
    <t>对全县脱贫人口监测对象参加城乡居民医疗保险个人交费部分进行代缴</t>
  </si>
  <si>
    <t>2026年1—3月</t>
  </si>
  <si>
    <t>医疗保障局</t>
  </si>
  <si>
    <t>群众参与项目申报、立项</t>
  </si>
  <si>
    <t>为脱贫人口、监测对象提供医疗保障，防止因病返贫，巩固“三重保障”成果。</t>
  </si>
  <si>
    <t>覆盖脱贫人口、监测对象防止因病返贫致贫</t>
  </si>
  <si>
    <t>乡村振兴项目管理费项目</t>
  </si>
  <si>
    <t>项目管理费</t>
  </si>
  <si>
    <t>主要用于项目方案编制、前期设计、论证评审、招标、监理以及项目检查、验收及项目管理培训相关费用。</t>
  </si>
  <si>
    <t>加强项目管理培训、规划设计、项目实施监督和日常督查、验收管理，有效提高项目资金使用效益，保障衔接资金项目实施效益。</t>
  </si>
  <si>
    <t>有效提高项目资金使用效益，保障衔接资金项目规范实施。</t>
  </si>
  <si>
    <t>少数民族资金项目管理费项目</t>
  </si>
  <si>
    <t>民族事务委员会</t>
  </si>
  <si>
    <t>有效提高项目资金使用效益，保障衔接资金项目实施效益。</t>
  </si>
  <si>
    <t>二</t>
  </si>
  <si>
    <t>产业发展</t>
  </si>
  <si>
    <t>磴口县圣牧草业冷链物流园区一期建设项目</t>
  </si>
  <si>
    <t>圣牧草业技术创新中心项目区</t>
  </si>
  <si>
    <t>建设20个300平方米冷藏库，3000平方米的常温库，配套给排水、地磅、园区道路硬化等基础设施</t>
  </si>
  <si>
    <t>乌兰布和农场、巴彦套海农场、纳林套海农场</t>
  </si>
  <si>
    <t>群众参与立项申报</t>
  </si>
  <si>
    <t>一是通过果蔬保鲜，降低果蔬产后损耗，将损耗率从20%降低至7%；二通过保鲜冷库调节农产品均衡上市，提升农产品附加值，年农场集体增收70万元以上，带动280人脱贫人口增收，年人均增收1000元以上。</t>
  </si>
  <si>
    <t>补齐农副产品保鲜、仓储短板，促进农产品均衡上市，促进农民增收。</t>
  </si>
  <si>
    <t>巴彦高勒镇</t>
  </si>
  <si>
    <t>北粮台村辣椒加工基地仓储项目</t>
  </si>
  <si>
    <t>巴彦高勒镇北粮台村</t>
  </si>
  <si>
    <t>在北粮台四社进行3000平米场地硬化，建设1000平米仓储库房，安装8米高庭院灯12盏。</t>
  </si>
  <si>
    <t>202601—202612</t>
  </si>
  <si>
    <t>巴彦高勒镇人民政府</t>
  </si>
  <si>
    <t>项目建成后，可带动村集体增收10万元/年，为264名脱贫户监测户分红100元以上/年。</t>
  </si>
  <si>
    <t>提高农业现代化水平，促进村民增收致富。</t>
  </si>
  <si>
    <t>渡口镇</t>
  </si>
  <si>
    <t>渡口镇城东村产业园续建项目</t>
  </si>
  <si>
    <t>渡口镇城东村</t>
  </si>
  <si>
    <t>城东村新建棉帘大棚20亩，总占地30亩，共建大棚11栋，其中每栋2.55亩4栋。每栋1.41亩7栋。</t>
  </si>
  <si>
    <t>2026.01-2026.12</t>
  </si>
  <si>
    <t>渡口镇人民政府</t>
  </si>
  <si>
    <t>城东村现有产业园的基础上扩大产业规模，促进产业集聚发展，增强产业竞争力。</t>
  </si>
  <si>
    <t>提升产业竞争力，加快村集体经济发展，带动群众增收致富。</t>
  </si>
  <si>
    <t>渡口镇2026年新地村设施农业产业园区升级改造以工代赈项目</t>
  </si>
  <si>
    <t>渡口镇新地村</t>
  </si>
  <si>
    <t>改造棉被大棚管道800米，增设喷灌设施42亩，更换钢架大棚棚膜280亩，砂石路铺砂4100米，衬砌绿化带1800米。</t>
  </si>
  <si>
    <t>建成后，改变新地村千亩果蔬产业园区膜破损、钢架老化、功能落后的问题，保障农产品产量、提升农产品品质，发展特色农业。</t>
  </si>
  <si>
    <t>提升产业竞争力，加快村集体经济发展，增加务工就业，带动群众增收致富。</t>
  </si>
  <si>
    <t>渡口镇南滩村玉米产业发展项目</t>
  </si>
  <si>
    <t>渡口镇南滩村</t>
  </si>
  <si>
    <t>新建玉米烘干塔1座，锅炉1座，输送带2件及其他设施设备。</t>
  </si>
  <si>
    <t>依托南滩村现有的仓储库房和设施设备，完善玉米产业链条加工，提高玉米储存质量和议价能力，增加农民收入。</t>
  </si>
  <si>
    <t>推动南滩村产业升级，保障村集体经济快速发展，带动农户增收致富。</t>
  </si>
  <si>
    <t>渡口镇永胜社晾晒场项目</t>
  </si>
  <si>
    <t>渡口镇永胜村</t>
  </si>
  <si>
    <t>硬化永胜社晾晒场4400平米（110米*40米）。</t>
  </si>
  <si>
    <t>完善永胜村传统产业配套设施，推动永胜村农业升级。</t>
  </si>
  <si>
    <t>增强基础设施建设，提高农产品收益率，提升农业产业化发展水平。</t>
  </si>
  <si>
    <t>渡口镇人居环境整治项目</t>
  </si>
  <si>
    <t>基础设施建设</t>
  </si>
  <si>
    <t>渡口镇南滩村、城西村</t>
  </si>
  <si>
    <t>南滩村和城西村各新建公共卫生间2座及照明等配套设施。</t>
  </si>
  <si>
    <t>完善南滩村、城西村基础设施建设，提升群众生活便捷度。</t>
  </si>
  <si>
    <t>完善基础设施建设，提升村庄人居环境水平，增强农户幸福感。</t>
  </si>
  <si>
    <t>补隆淖镇</t>
  </si>
  <si>
    <t>磴口县补隆淖镇团结村烘干塔建设项目</t>
  </si>
  <si>
    <t>补隆淖镇团结村</t>
  </si>
  <si>
    <t>新建烘干塔一座及配套设施，场地硬化2600㎡。</t>
  </si>
  <si>
    <t>2026年4月至10月</t>
  </si>
  <si>
    <t>补隆淖镇人民政府</t>
  </si>
  <si>
    <t>群众参与立项、申报</t>
  </si>
  <si>
    <t>提升农民种粮积极性，提高农产品应对市场波动的抗压能力，同时资产向外承包可增加村集体收益。</t>
  </si>
  <si>
    <t>吸纳就业、带动生产、收益分红</t>
  </si>
  <si>
    <t>磴口县补隆淖镇发展壮大村集体经济团结村酱菜厂建设项目</t>
  </si>
  <si>
    <t>利用原团结小学2000㎡场地进行改造建设酱菜厂一处，购入配套设施（原料清洗机1台、切菜机1台、拌料机1台、真空包装机1台、腌制器具30个、产品展示间1套、化验设备1台、沥水机1台以及办公设备等）</t>
  </si>
  <si>
    <t>为种植业结构调整提供保障，可带动周边农户麦后复种白菜、萝卜、蔓菁等蔬菜，提高土地产值，农户增收。同时资产向外承包可增加村集体收益。</t>
  </si>
  <si>
    <t>磴口县补隆淖镇发展壮大村集体经济夹道村购置农业机械</t>
  </si>
  <si>
    <t>补隆淖镇夹道村</t>
  </si>
  <si>
    <t>购置拖拉机一台、翻转犁一台、旋耕耙一台</t>
  </si>
  <si>
    <t>增加村委会职能，号召村民统一种收，降低生产成本，增加村集体收益。</t>
  </si>
  <si>
    <t>磴口县补隆淖镇友谊村中心市场升级改造项目</t>
  </si>
  <si>
    <t>补隆淖镇友谊村</t>
  </si>
  <si>
    <t>升级改造友谊村中心市场，盘活集镇中心市场运营，建设彩钢遮阳棚、货架，配套建设给排水、地泵、供热、通风、供电、通讯、网络等公用基础设施，建设库房。建设13000平方米仓储物流区、综合服务区5600平方米；并购置物流现代化管理设备、智能仓储设备。</t>
  </si>
  <si>
    <t>在建</t>
  </si>
  <si>
    <t>盘活闲置资产，盘活集镇中心市场运营，整治环境，为用户提农产品销售平台。</t>
  </si>
  <si>
    <t>磴口县补隆淖镇友谊村仓储库房建设项目</t>
  </si>
  <si>
    <t>新建500平米保鲜库，500平米冷冻库及配套设施，友谊村</t>
  </si>
  <si>
    <t>全面解决农户农副产品收储问题，延长产业链，改善农业生产基础设施。带动周边农户提高经济收入水平，达到村委会增效，农民增收的良好收益。</t>
  </si>
  <si>
    <t>补隆淖镇新河村乡村旅游项目</t>
  </si>
  <si>
    <t>补隆淖镇新河村</t>
  </si>
  <si>
    <t>提档升级农家乐2500平方米。新河村</t>
  </si>
  <si>
    <t>继续提升新河村乡村旅游知名度，弘扬新农村的精神面貌，打造乡村旅游品牌</t>
  </si>
  <si>
    <t>补隆淖镇友谊村大头波加工厂包装设备</t>
  </si>
  <si>
    <t>多口味坚果煮制烘干包装设备，升级改造车间300平方米。</t>
  </si>
  <si>
    <t>为中小企业提供资金帮助，带动周边农户种植葵花提高收益，同时提供10个务工岗位，村集体也增加收益。</t>
  </si>
  <si>
    <t>补隆淖镇团结村甜玉米生产线及配套设施</t>
  </si>
  <si>
    <t>甜玉米生产线及配套设施，用于包装甜玉米及购置玉米生产线设备，团结</t>
  </si>
  <si>
    <t>提升农民甜糯玉米积极性，提高农产品应对市场波动的抗压能力，同时资产向外承包可增加村集体收益。</t>
  </si>
  <si>
    <t>补隆淖镇新河村钢构库房项目</t>
  </si>
  <si>
    <t>新建钢结构库房1000平米，土方回填2000立方米，场地硬化5000平米；</t>
  </si>
  <si>
    <t>为当地农产品仓储提供保障</t>
  </si>
  <si>
    <t>磴口县补隆淖镇黄土档村仓储晾晒厂项目</t>
  </si>
  <si>
    <t>补隆淖镇黄土档村</t>
  </si>
  <si>
    <t>新建500平米保鲜库，500平米冷冻库</t>
  </si>
  <si>
    <t>磴口县补隆淖镇新河村仓储库房项目</t>
  </si>
  <si>
    <t>库房1000平米，场地硬化4000平米</t>
  </si>
  <si>
    <t>隆盛合镇</t>
  </si>
  <si>
    <t>磴口县隆盛合镇民兴村蜜瓜园区冷库建设项目</t>
  </si>
  <si>
    <t>民兴村</t>
  </si>
  <si>
    <t>新建冷藏库1020㎡、速冻库300㎡，配套相关设施设备。</t>
  </si>
  <si>
    <t>2026年4月—2026年10月</t>
  </si>
  <si>
    <t>隆盛合镇人民政府</t>
  </si>
  <si>
    <t>由内蒙古众聚达贸易有限公司租赁使用，年收益为5%。村集体收益为脱贫户、监测户等分红。带动周边群众种植蜜瓜100人以上。</t>
  </si>
  <si>
    <t>收益分红、提供订单</t>
  </si>
  <si>
    <t>磴口县隆盛合镇民兴村蜜瓜园区甜瓜产业种植项目</t>
  </si>
  <si>
    <t>新建棉帘大棚约100亩。</t>
  </si>
  <si>
    <t>磴口县隆盛合镇光伏发电项目</t>
  </si>
  <si>
    <t>建设村级联建光伏帮扶电站1个、总规模2.34兆瓦。</t>
  </si>
  <si>
    <t>年收益为5%以上，收益为无劳动力脱贫户、监测户分红及开发村级公益岗。</t>
  </si>
  <si>
    <t>收益分红、开发村级公益岗</t>
  </si>
  <si>
    <t>磴口县隆盛合镇协成村晾晒场建设项目</t>
  </si>
  <si>
    <t>协成村</t>
  </si>
  <si>
    <t>新建晾晒场3000㎡，配套硬化、地泵等。</t>
  </si>
  <si>
    <t>为群众提供晾晒场地。</t>
  </si>
  <si>
    <t>磴口县隆盛合镇金马湖产业融合与和美乡村基础设施建设项目</t>
  </si>
  <si>
    <t>海子沿村</t>
  </si>
  <si>
    <t>新建彩钢棚、自驾车旅游营地，新建、改建农村道路，安装路灯。</t>
  </si>
  <si>
    <t>改善金马湖旅游等基础设施，改善群众生产生活条件。</t>
  </si>
  <si>
    <t>改善群众生产生活条件。</t>
  </si>
  <si>
    <t>沙金套海苏木</t>
  </si>
  <si>
    <t>沙金套海苏木温都尔毛道嘎查滴灌毛管厂项目</t>
  </si>
  <si>
    <t>温都尔毛道嘎查乡村振兴产业园</t>
  </si>
  <si>
    <t>新建厂房占地11100平米，其中包括建库房3000平方米；生产车间7200平方米，配料车间300平方米；附属用房600平方米；其他供水、供电等其他配套设备设施；滴灌管、软管、ＰＶＣ和破碎、选料等生产设备6套</t>
  </si>
  <si>
    <t>2026年3—11月</t>
  </si>
  <si>
    <t>沙金套海苏木人民政府</t>
  </si>
  <si>
    <t>群众参与
项目申报立项</t>
  </si>
  <si>
    <t>发展壮大乡村产业，增加村集体经济收入，带动脱贫户稳定增收</t>
  </si>
  <si>
    <t>预计增加村集体收入25万元，带动100余人无劳动力脱贫户产业分红</t>
  </si>
  <si>
    <t>沙金套海苏木温都尔毛道嘎查农资、农产品仓储项目</t>
  </si>
  <si>
    <t>温都尔毛道嘎查</t>
  </si>
  <si>
    <t>新建仓储库3000平方米、仓储库内场地硬化2000平方米及电力等相关配套设施</t>
  </si>
  <si>
    <t>发展壮大农业产业，增加村集体经济收入，带动脱贫户稳定增收。</t>
  </si>
  <si>
    <t>沙金套海苏木巴音温都尔嘎查辣椒初选厂提升建设项目</t>
  </si>
  <si>
    <t>巴音温都尔嘎查集体经济发展产业园</t>
  </si>
  <si>
    <t>购置辣椒初选机械设备1套</t>
  </si>
  <si>
    <t>改建</t>
  </si>
  <si>
    <t>预计增加村集体收入15万元，带动29人无劳动力脱贫户产业分红</t>
  </si>
  <si>
    <t>巴音温都尔嘎查保鲜库建设项目</t>
  </si>
  <si>
    <t>巴音温都尔嘎查</t>
  </si>
  <si>
    <t>新建保鲜库2000平米及相关配套设施</t>
  </si>
  <si>
    <t>发展壮大扶贫产业，增加村集体经济收入，带动脱贫户稳定增收。</t>
  </si>
  <si>
    <t>沙金套海苏木召滩嘎查土温室大棚建设项目</t>
  </si>
  <si>
    <t>召滩嘎查</t>
  </si>
  <si>
    <t>新建土温室大棚6栋、每栋面积1亩及相关配套设施</t>
  </si>
  <si>
    <t>发展壮大乡村集体产业，促进一二三产业融合，增加村集体经济收入40000元，带动28户脱贫户稳定增收1000元</t>
  </si>
  <si>
    <t>预计增加村集体收入6万元，带动30余人无劳动力脱贫户产业分红</t>
  </si>
  <si>
    <t>沙金套海苏木召滩嘎查万亩中草药种植基地建设项目</t>
  </si>
  <si>
    <t>新建加工车间3000平米及相关配套设施，购置加工设备2套</t>
  </si>
  <si>
    <t>发展壮大农业产业，增加村集体经济收入约24万，带动脱贫户稳定增收1000元。</t>
  </si>
  <si>
    <t>沙金套海苏木召滩嘎查辣椒初选厂项目</t>
  </si>
  <si>
    <t>新建辣椒加工设备一套，购买新建焙干设备一套（辣椒色选线设备：1.爬坡上料机1台。2.双层清选机一台。3.风选除尘机一台。4.滚筒筛一台。5.平输平带机一台。6.双层剪把机三台。7.单层剪把机一台。8. 色选机二台。9.色选机配套空压机两台。10.整套辣椒色选线配套用输送带16条。
空气能焙干设备：
1.爬坡上料机一套。2.空气能烘仓一套。3.出料口降温输送带一套4.配套输送带两条。）</t>
  </si>
  <si>
    <t>发展壮大扶贫产业，增加村集体经济收入，带动贫困户稳定增收，集体增收50万元，人均增收1201元。</t>
  </si>
  <si>
    <t>预计增加村集体收入11万元，带动130余人无劳动力脱贫户产业分红</t>
  </si>
  <si>
    <t>沙金套海苏木温都尔毛道嘎查糯玉米加工厂项目</t>
  </si>
  <si>
    <t>建设年产1000万棒的白糯玉米加工厂</t>
  </si>
  <si>
    <t>发展壮大扶贫产业，增加村集体经济收入，带动脱贫户稳定增收，集体增收50万元，人均增收1200元。</t>
  </si>
  <si>
    <t>预计增加村集体收入50万元，带动100余人无劳动力脱贫户产业分红</t>
  </si>
  <si>
    <t>沙金苏木有机农牧业废弃物处理和循环利用项目</t>
  </si>
  <si>
    <t>新建原料区与发酵区16000平米，生产车间7000平米、成品仓储区7000平米，办公与生活区3000平米，及其他配套设施</t>
  </si>
  <si>
    <t xml:space="preserve">年处理粪污180万吨，秸秆60万吨，年产有机肥80万吨。减少粪污污染，改善黄河流域局部生态环境。增加就业岗位  </t>
  </si>
  <si>
    <t>改善黄河流域局部生态环境。增加就业岗位</t>
  </si>
  <si>
    <t>巴音乌拉嘎查渡阴山旅游项目</t>
  </si>
  <si>
    <t>巴音乌拉嘎查</t>
  </si>
  <si>
    <t>新购摆渡车10辆，移动帐篷50座，新建停车场地，以及相关配套设施</t>
  </si>
  <si>
    <t>完善嘎查周边基础设施，大大有利于提升地域形象，为当地民族文化保护创造条件。</t>
  </si>
  <si>
    <t>有利于提升地域形象，为当地民族文化保护创造条件</t>
  </si>
  <si>
    <t>那仁宝力格嘎查小矮马养殖基地项目</t>
  </si>
  <si>
    <t>那仁宝力格嘎查</t>
  </si>
  <si>
    <t>建设马舍，饲草料储备棚，修建露天训练场，引进马匹，马奶酒制作场地等。</t>
  </si>
  <si>
    <t>预计增加村集体收入10万元，带动12人无劳动力脱贫户产业分红</t>
  </si>
  <si>
    <t>沙金套海苏木巴音宝力格嘎查赛马场改扩建项目</t>
  </si>
  <si>
    <t>巴音宝力格
嘎查</t>
  </si>
  <si>
    <t>修建1000米赛马场跑道围栏，新建200人座位席阶梯式观众台及遮阳棚，观众台前排设置1米高防护栏等附属设施）。</t>
  </si>
  <si>
    <t>带动嘎查周边旅游业发展，与阴山沿线旅游、沙漠旅游等形成联动，进一步打响“鸡鹿塞”“渡阴山”旅游品牌知名度。带动赛马场附近4-6家牧家乐经营，年均营业额提升约20万元左右；长期来看打造村寨，完善嘎查周边基础设施，增加景点设置，为申报民族文化保护项目创造条件。</t>
  </si>
  <si>
    <t>改善旅游基础设施条件，带动农牧民增收</t>
  </si>
  <si>
    <t>沙金套海苏木巴音毛道嘎查烘干塔建设项目</t>
  </si>
  <si>
    <t>巴音毛道嘎查</t>
  </si>
  <si>
    <t>新建仓储库房3000平方米，道路场地硬化6000平方米，烘干塔1座，粮食储备钢板仓1座，地坪1台及其他配套电力设施</t>
  </si>
  <si>
    <t>沙金套海苏木巴音毛道嘎查仓储库建设项目</t>
  </si>
  <si>
    <t>新建仓储库2000平米及配套设施</t>
  </si>
  <si>
    <t>沙金套海苏木巴音毛道嘎查土温室大棚建设项目</t>
  </si>
  <si>
    <t>新建土温室大棚10栋、每栋面积1亩及相关配套设施</t>
  </si>
  <si>
    <t>中以生态产业园玲珑番茄生产加工基地圣女果智能化分选项目</t>
  </si>
  <si>
    <t>采购绿萌圣女果6通道分选线设备，建设封闭分选车间1200平米。</t>
  </si>
  <si>
    <t>实现圣女果裂果、掉帽、称重分级、糖度等多指标分级分类。提高了产品采后处理的合格率，提高客户对产品质量的一致性要求。</t>
  </si>
  <si>
    <t>乌兰布和农场</t>
  </si>
  <si>
    <t>乌兰布和农场八分场农产品仓储项目</t>
  </si>
  <si>
    <t>八分场</t>
  </si>
  <si>
    <t>新建钢结构农场仓储库3000平米、建设农产品机械式冷藏库2000平米、晾晒场10000平米及其他附属设施</t>
  </si>
  <si>
    <t>2026.03-2026.07</t>
  </si>
  <si>
    <t>与圣牧高科草业公司合作，农场建设，企业运营，实现产业规模化经营，同时拓宽农场多元化经营渠道，提高农场收入。通过合作经营、订单种植、就业务工促进农牧民及脱贫人口增收。年增加农场集体经济收入35万元以上，带动83名脱贫人口及监测对象年户均增加收入0.2万元以上。</t>
  </si>
  <si>
    <t>项目建设，就近务工。带动八分场及周边农户进一步优化种植结构，拓宽种植渠道，提高村民增收及农业抗风险能力，同时项目建成后，周边闲散劳动力可进行农产品分拣等工作务工，增加收入。</t>
  </si>
  <si>
    <t>巴彦套海农场</t>
  </si>
  <si>
    <t>巴彦套海农场三分场、机械队冷库建设项目</t>
  </si>
  <si>
    <t>巴彦套海农场三分场、机械队</t>
  </si>
  <si>
    <t>新建冷库1000平方米，分为2座，建设每平方米2000元。</t>
  </si>
  <si>
    <t>群众参与申报立项</t>
  </si>
  <si>
    <t>为居民生产生活提供便利。</t>
  </si>
  <si>
    <t>可对居民农产品换季储存，保障产品价格以提高收入，同时对脱贫户进行收益分红。间接提供就业岗位。</t>
  </si>
  <si>
    <t>三分场晾晒场</t>
  </si>
  <si>
    <t>巴彦套海农场三分场</t>
  </si>
  <si>
    <t>晾晒场硬化27687.5平方米，每平方米160元。</t>
  </si>
  <si>
    <t>对脱贫户进行收益分红。间接提供就业岗位。</t>
  </si>
  <si>
    <t>哈腾套海农场</t>
  </si>
  <si>
    <t>哈腾套海农场十分场玉米收储及晾晒项目</t>
  </si>
  <si>
    <t>十分场</t>
  </si>
  <si>
    <t>新建彩钢结构仓储库房800㎡，场地硬化6000㎡，安装120吨地磅1台，建
设120吨磅房及附属用房200㎡，配套其他附属设施设备</t>
  </si>
  <si>
    <t>1、全面解决农户玉米收储及晾晒难的问题，延长产业链，改善农业生产基础设施。2、预计每年收益增加14万元。带动周边农户提高经济收入水平，达到农场增效，农民增收的良好收益</t>
  </si>
  <si>
    <t>采取“项目+ 企业+农户”合作模式，通过申报哈腾套海农场十分场玉米收储及晾晒项目，解决农户玉米收储及晾晒难的问题，延长产业链，项目建成后农场公司以合作形式经营，带动68户149人脱贫户增收，农场增效</t>
  </si>
  <si>
    <t>哈腾套海农场四分场农副产品收储及晾晒二期项目</t>
  </si>
  <si>
    <t>产业发展（生产项目）农产品仓储基础设施建设</t>
  </si>
  <si>
    <t>四分场</t>
  </si>
  <si>
    <t>混凝土硬化5299㎡，配套其他附属设施设备</t>
  </si>
  <si>
    <t>1、全面解决农户农副产品收储及晾晒难的问题，延长产业链，改善农业生产基础设施。2、预计每年收益增加4.9万元。带动周边农户提高经济收入水平，达到农场增效，农民增收的良好收益</t>
  </si>
  <si>
    <t>采取“项目+ 企业+农户”合作模式，通过申报哈腾套海农场四分场农副产品收储及晾晒项目，解决农户农副产品收储及晾晒难的问题，延长产业链，项目建成后农场公司以合作形式经营，带动68户149人脱贫户增收，农场增效</t>
  </si>
  <si>
    <t>哈腾套海农场2MW户用
分布式光伏发电项目</t>
  </si>
  <si>
    <r>
      <rPr>
        <sz val="16"/>
        <rFont val="宋体"/>
        <charset val="134"/>
      </rPr>
      <t>项目利用哈腾套海农场各分场居民空闲场地建设2</t>
    </r>
    <r>
      <rPr>
        <sz val="16"/>
        <color rgb="FF000000"/>
        <rFont val="宋体"/>
        <charset val="134"/>
      </rPr>
      <t>.0MWp分布式光伏电站。一期项目拟建成1.0MWp分布式光伏电站，总用地面积9000㎡，光伏电站装机容量为1.0MWp（实际容量为0.9976MWp）</t>
    </r>
  </si>
  <si>
    <t>1、光伏电站的开发建设可有效减少常规能源尤其是煤炭资源的消耗，保护生态环境。此外，还能增加本地就业，减少二氧化碳排放。2、经测算该项目税后内部收益率为8.66%，高于行业收益率；税后静态投资回收期为10.10年，投资回收期较短。带动周边农户提高经济收入水平，达到农场增效，农民增收的良好收益</t>
  </si>
  <si>
    <t>响应“双碳”目标实现、缓解环境压力，切实发挥新能源项目投资对地方经济拉动作用，全面贯彻落实“生态优先、绿色发展”的方针，推动新能源发电高质量发展。项目建成后农场公司以合作形式经营，带动68户149人脱贫户增收，农场增效</t>
  </si>
  <si>
    <t>四分场农副产品收储及晾晒场硬化工程</t>
  </si>
  <si>
    <t>混凝土硬化4988㎡及附属设施</t>
  </si>
  <si>
    <t>2026年</t>
  </si>
  <si>
    <t>巴彦淖尔农垦哈腾套海农场有限公司</t>
  </si>
  <si>
    <t>1、完善农业生产基础设施。
2、间接壮大农场集体经济，提高饲草库利用率。</t>
  </si>
  <si>
    <t>融洽了干群关系，促进了社会和谐稳定。</t>
  </si>
  <si>
    <t>十分场应急饲草料存储库工程</t>
  </si>
  <si>
    <t>新建饲草存储库600㎡，硬化2000㎡，房屋91㎡</t>
  </si>
  <si>
    <t>1、全面解决分场农产品仓储难，延长产业链问题，改善农业生产基础设施。
2、间接壮大农场集体经济，提高饲草库利用率。</t>
  </si>
  <si>
    <t>一分场瓜果集散服务点配套设施</t>
  </si>
  <si>
    <t>一分场</t>
  </si>
  <si>
    <t>混凝土硬化3000平方米，院墙400米，电动大门1套</t>
  </si>
  <si>
    <t xml:space="preserve">1、完善一分场瓜果集散服务点基础设施。
2、壮大农场集体经济，带动周边农户发展相关产业。
</t>
  </si>
  <si>
    <t>磴口县防沙林林业管护中心</t>
  </si>
  <si>
    <t>磴口县防沙林林业管护中心2026年经济林示范基地及基础设施建设项目</t>
  </si>
  <si>
    <t>磴口县防沙林林业管护中心二十里柳子作业区</t>
  </si>
  <si>
    <t>建设经济林示范工程100亩</t>
  </si>
  <si>
    <t>2026年1月—2026年12月</t>
  </si>
  <si>
    <t>防沙林林业管护中心</t>
  </si>
  <si>
    <t>群众参与经济林种植、管护等环节，通过开展技能培训提升农户专业素养。</t>
  </si>
  <si>
    <t>经济林示范建设100亩，栽植苗木5600株，防护网围栏1300米，供水设施配套1套。</t>
  </si>
  <si>
    <t>该项目的实施，将极大地改变二十里柳子作业区生态环境程度，经济林示范林的栽植，必将起到引领全县防沙治沙经济林示范带头作用，助推全县乡村振兴高质量发展。</t>
  </si>
  <si>
    <t>三</t>
  </si>
  <si>
    <t>基础设施和公共服务</t>
  </si>
  <si>
    <t>北粮台基础设施配套项目</t>
  </si>
  <si>
    <t>北粮台五社小康村排水管道铺设12000米、供热管道铺设12000米，拆除与恢复沥青路面800平米，工字砖及砼路面3500平米，绿化带内沟槽开挖及回填400平米。新建阀门井38座。</t>
  </si>
  <si>
    <t>项目建成后，北粮台村农牧民人居环境水平明显改善，群众满意度95%以上。</t>
  </si>
  <si>
    <t>改善农牧民生产生活条件</t>
  </si>
  <si>
    <t>沙拉毛道嘎查一社基础设施项目</t>
  </si>
  <si>
    <t>基础设施配套</t>
  </si>
  <si>
    <t>巴彦高勒镇沙拉毛道嘎查</t>
  </si>
  <si>
    <t>沙拉毛道嘎查一社新建水泥路2.5公里，安装路灯一社60盏、</t>
  </si>
  <si>
    <t>项目建成后，沙拉毛道嘎查农牧民人居环境水平明显改善，群众满意度95%以上。</t>
  </si>
  <si>
    <t>沙拉毛道嘎查二社110国道及高铁征拆集中安置点基础设施配套项目</t>
  </si>
  <si>
    <t>牧民新村新建水泥路1公里，化粪池60立方，二社20盏。</t>
  </si>
  <si>
    <t>磴口县巴彦高勒镇2026年人居环境整治提升以工代赈项目</t>
  </si>
  <si>
    <t>在巴彦高勒镇农牧区路面平整24公里，新建4米宽砂石路24.053公里（其中，8800米砂石路规格为宽4米，15公分混砂上铺设5公分碎石；15253米砂石路规格为宽4米，20公分混砂。）新建3米宽、4米长、高1米、厚50公分垃圾集中投放水泥池26个。</t>
  </si>
  <si>
    <t>项目建成后，全镇农牧民人居环境水平明显改善，群众满意度95%以上。</t>
  </si>
  <si>
    <t>渡口镇安全饮水工程建设项目</t>
  </si>
  <si>
    <t>更换自来水主管道4000米，新建自来水阀门井35个，</t>
  </si>
  <si>
    <t>渡口镇全域自来水管道年久失修，主管道、支管道常出现裂痕、故障。破损等问题，又未安装阀门井，一处破损基本全镇停水，维修困难。建设后可保障镇域内安全饮水。</t>
  </si>
  <si>
    <t>渡口镇基础设施建设项目，保障群众饮水安全和生产生活用水。</t>
  </si>
  <si>
    <t>渡口镇水利基础设施项目</t>
  </si>
  <si>
    <t>渡口镇大滩村</t>
  </si>
  <si>
    <t>大滩村新建扬水站一座，泵房40平米，购置水泵3台（出水口径25cm水泵3台），水泵架设电线200米，新增变压器一台，以及配套建设25平米基坑一座、50千瓦发电机1台，新建一座节制闸及附属设施。清淤疏浚支沟20.4公里。疏通各支沟之间的衔接点，共计15处。修复一支沟塌陷边坡3公里。</t>
  </si>
  <si>
    <t>渡口镇部分地势低洼，汛期和雨季极可能发生洪涝灾害，威胁沿岸群众生命财产安全，为提升防灾减灾救灾能力，通过固河堤沟坡、疏通河道，增强全镇防洪排涝能力，降低自然灾害风险。</t>
  </si>
  <si>
    <t>保证河道畅通，保障农户生活及生产劳作安全，增强应对极端恶劣天气能力。</t>
  </si>
  <si>
    <t>补隆淖镇夹道村美丽乡村项目</t>
  </si>
  <si>
    <t>公共服务与基础设施建设</t>
  </si>
  <si>
    <t>廊道10000平方米，巷道硬化500平方米，绿化1000平方米，路灯60个，休闲广场800平方米，文化广场硬化4800平方米，文体活动室160平方米，院墙改造200延长米</t>
  </si>
  <si>
    <t>生态效益明显，改善人居环境提升，提升群众满意度</t>
  </si>
  <si>
    <t>提升基础设施水平</t>
  </si>
  <si>
    <t>补隆淖镇坝楞村田园综合乡村旅游配套设施建设</t>
  </si>
  <si>
    <t>补隆淖镇坝楞村</t>
  </si>
  <si>
    <t>田园综合乡村旅游配套设施建设，完善配套设施园区休闲钓场500平方米，巷道硬化1953.8平方米，墙体工程336平方米、养殖场墙面580平方米。</t>
  </si>
  <si>
    <t>打造坝楞村与新河村乡村旅游项目区，使村内人居环境更美，风土人情更浑厚，同时带动当地产业发展。</t>
  </si>
  <si>
    <t>二排干沟疏浚维护项目</t>
  </si>
  <si>
    <t>补隆淖镇各村</t>
  </si>
  <si>
    <t>二排干沟清淤15.6千米，加固沟堤8千米，两侧道路修缮7千米，完善周边农田接水口，建设泵站2座，新建简易农业生产桥、人行便桥5座</t>
  </si>
  <si>
    <t>提升农村应对洪涝灾害的能力，改善农村水利基础设施。</t>
  </si>
  <si>
    <t>磴口县隆盛合镇饮用水管网更新及入户项目</t>
  </si>
  <si>
    <t>隆盛合镇各村</t>
  </si>
  <si>
    <t>接通全镇自来水主管网，更新全镇自来水管网，分散供水户自来水入户。</t>
  </si>
  <si>
    <t>磴口县隆盛合镇人民政府</t>
  </si>
  <si>
    <t>项目建成后可改善集中供水水质及稳定性。</t>
  </si>
  <si>
    <t>改善群众用水条件</t>
  </si>
  <si>
    <t>民族传统文化传承和发展项目</t>
  </si>
  <si>
    <t>乡村治理和精神文明建设</t>
  </si>
  <si>
    <t>沙金苏木</t>
  </si>
  <si>
    <t>1、民歌协会服装、乐器、道具等相关配套设施。2、扶持民族手工业发展</t>
  </si>
  <si>
    <t>传承发展民族传统文化</t>
  </si>
  <si>
    <t>传承发展民族传统文化，促进民族地区团结发展</t>
  </si>
  <si>
    <t>铸牢中华民族共同体意识园区提档升级</t>
  </si>
  <si>
    <t>巴音宝力格嘎查</t>
  </si>
  <si>
    <t>园区指示牌、便道及便道两侧设施、比赛场地和旅游厕所建设</t>
  </si>
  <si>
    <t>扩建</t>
  </si>
  <si>
    <t>铸牢中华民族共同体意识</t>
  </si>
  <si>
    <t>铸牢中华民族共同体意识，促进民族地区团结发展</t>
  </si>
  <si>
    <t>沙金套海苏木巴音乌拉嘎查垃圾处理点建设项目</t>
  </si>
  <si>
    <t>建设300平方米垃圾回收点</t>
  </si>
  <si>
    <t xml:space="preserve">减少垃圾污染，改善农村生态环境。 </t>
  </si>
  <si>
    <t xml:space="preserve">减少垃圾污染，改善农村生态环境，增加农民生活幸福感。 </t>
  </si>
  <si>
    <t>街巷道硬化</t>
  </si>
  <si>
    <t>街巷道硬化3公里，宽2.5米，每平方米160元。</t>
  </si>
  <si>
    <t>巴彦淖尔农垦巴彦套海农场有限公司</t>
  </si>
  <si>
    <t>改善村社交通条件，为农牧民生产生活提供便利。</t>
  </si>
  <si>
    <t>包尔盖农场</t>
  </si>
  <si>
    <t>二分场晾晒场硬化项目</t>
  </si>
  <si>
    <t>二分场</t>
  </si>
  <si>
    <t>在二分场硬化水泥地3000平米</t>
  </si>
  <si>
    <t>2026年4月1日-2026年10月1日</t>
  </si>
  <si>
    <t>巴彦淖尔农垦包尔盖农场有限公司</t>
  </si>
  <si>
    <t>间接壮大农场集体经济，提高草库利用率，带动脱贫人口增收，改善产业园区环境，方便出行拉运。</t>
  </si>
  <si>
    <t>间接壮大农场集体经济，提高草库利用率，带动脱贫人口增收。</t>
  </si>
  <si>
    <t>十分场便民服务阵地建设</t>
  </si>
  <si>
    <t>其他</t>
  </si>
  <si>
    <t>新建房屋200平方米</t>
  </si>
  <si>
    <t>全面解决便民服务无工作场所困难，改善阵地基础设施</t>
  </si>
  <si>
    <t>十分场铸牢中华民族共同体意识广场</t>
  </si>
  <si>
    <t>新建硬化广场5000㎡，其他设施</t>
  </si>
  <si>
    <t>全面解决群众文化活动无活动广场困难，改善阵地基础设施</t>
  </si>
  <si>
    <t>十分场街道水冲式厕所</t>
  </si>
  <si>
    <t>新建70平方米水冲式厕所</t>
  </si>
  <si>
    <t>全面解决十分场主街道两旁旱厕环境差，改善环卫基础设施</t>
  </si>
  <si>
    <t xml:space="preserve">纳林套海农场 </t>
  </si>
  <si>
    <t>纳林套海农场乡村基础配套设施提升项目</t>
  </si>
  <si>
    <t>纳林套海农场</t>
  </si>
  <si>
    <t xml:space="preserve">1、二分场新修2000M*3.5M水泥路1条，新建盖板桥1座；
2、场部工字砖更新5000㎡；
3、场部入场路树沟土方工程5000m³；
4、绿化栽植苗木1700余株；    </t>
  </si>
  <si>
    <t>巴彦淖尔农垦纳林套海农场有限公司</t>
  </si>
  <si>
    <t>加强农村公共服务设施建设，改善基础设施条件</t>
  </si>
  <si>
    <t>加强农村公共服务设施建设，改善民生基础设施条件，改善村民居住环境质量，改善基础道路条件，便利村民生产生活资料运输。</t>
  </si>
  <si>
    <t>磴口县纳林套海农场污水处理站改扩建项目</t>
  </si>
  <si>
    <t>纳林套海农场五分场</t>
  </si>
  <si>
    <t>1、新增50m³预处理池*4个，总容积200m³；2个作为预处理厌氧池，安装预处理厌氧池设备；2个作为预处理好氧池，安装预处理好氧池设备。
2、原污水处理站进行升级改造：
①多功能生物降解池改造为：厌氧、缺氧、好氧组合池；②生物滤池改造为好氧池；③人工湿地改造：5个人工湿地单元滤料掏出、过筛、回填、补充；5个人工湿地单元安装多功能装置（清淤、增氧、疏通），共安装30个装置；人工湿地第一单元滤料掏出并改造为好氧生物膜池；④建筑顶棚更换：顶部钢结构（包括顶窗、保温系统）及阳光板更换；⑤玻璃幕墙打玻璃胶密封。</t>
  </si>
  <si>
    <t>2026年5月1日-2026年10月1日</t>
  </si>
  <si>
    <t>加强农村公共服务设施建设，改善民生基础设施条件。</t>
  </si>
  <si>
    <t>农村公共服务设施建，提升农牧民幸福感</t>
  </si>
  <si>
    <t>磴口县纳林套海农场美丽乡村建设提档升级项目</t>
  </si>
  <si>
    <t>纳林套海农场一、二、三、四、五、六、九分场</t>
  </si>
  <si>
    <t>1、更新一、二、三、四、五、六、九分场老旧太阳能路灯蓄电池、灯头等部件292盏；
2、采购垃圾箱容量2立方米，清水箱2立方米福田小卡2型洗扫车1台。</t>
  </si>
  <si>
    <t>2026年2月1日-2026年10月1日</t>
  </si>
  <si>
    <t>改善民生基础设施条件，提升农牧民幸福感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</si>
</sst>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0">
    <font>
      <sz val="11"/>
      <color theme="1"/>
      <name val="宋体"/>
      <charset val="134"/>
      <scheme val="minor"/>
    </font>
    <font>
      <sz val="11"/>
      <color theme="1"/>
      <name val="黑体"/>
      <charset val="134"/>
    </font>
    <font>
      <sz val="16"/>
      <color theme="1"/>
      <name val="黑体"/>
      <charset val="134"/>
    </font>
    <font>
      <b/>
      <sz val="36"/>
      <color rgb="FF000000"/>
      <name val="宋体"/>
      <charset val="134"/>
    </font>
    <font>
      <sz val="16"/>
      <color rgb="FF000000"/>
      <name val="黑体"/>
      <charset val="134"/>
    </font>
    <font>
      <b/>
      <sz val="18"/>
      <color rgb="FF000000"/>
      <name val="宋体"/>
      <charset val="134"/>
    </font>
    <font>
      <sz val="11"/>
      <name val="宋体"/>
      <charset val="134"/>
    </font>
    <font>
      <sz val="16"/>
      <color rgb="FF000000"/>
      <name val="宋体"/>
      <charset val="134"/>
    </font>
    <font>
      <sz val="16"/>
      <name val="宋体"/>
      <charset val="134"/>
    </font>
    <font>
      <sz val="18"/>
      <color rgb="FF000000"/>
      <name val="宋体"/>
      <charset val="134"/>
    </font>
    <font>
      <sz val="16"/>
      <color theme="1"/>
      <name val="宋体"/>
      <charset val="134"/>
    </font>
    <font>
      <sz val="16"/>
      <color theme="1"/>
      <name val="宋体"/>
      <charset val="134"/>
      <scheme val="minor"/>
    </font>
    <font>
      <sz val="16"/>
      <name val="宋体"/>
      <charset val="134"/>
      <scheme val="minor"/>
    </font>
    <font>
      <sz val="16"/>
      <name val="宋体"/>
      <charset val="1"/>
    </font>
    <font>
      <b/>
      <sz val="16"/>
      <name val="宋体"/>
      <charset val="134"/>
    </font>
    <font>
      <b/>
      <sz val="16"/>
      <color rgb="FF000000"/>
      <name val="宋体"/>
      <charset val="134"/>
    </font>
    <font>
      <sz val="16"/>
      <name val="黑体"/>
      <charset val="134"/>
    </font>
    <font>
      <b/>
      <sz val="16"/>
      <color theme="1"/>
      <name val="宋体"/>
      <charset val="134"/>
    </font>
    <font>
      <b/>
      <sz val="18"/>
      <name val="宋体"/>
      <charset val="134"/>
    </font>
    <font>
      <b/>
      <sz val="18"/>
      <color theme="1"/>
      <name val="宋体"/>
      <charset val="134"/>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4" borderId="5" applyNumberFormat="0" applyAlignment="0" applyProtection="0">
      <alignment vertical="center"/>
    </xf>
    <xf numFmtId="0" fontId="30" fillId="5" borderId="6" applyNumberFormat="0" applyAlignment="0" applyProtection="0">
      <alignment vertical="center"/>
    </xf>
    <xf numFmtId="0" fontId="31" fillId="5" borderId="5" applyNumberFormat="0" applyAlignment="0" applyProtection="0">
      <alignment vertical="center"/>
    </xf>
    <xf numFmtId="0" fontId="32" fillId="6"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45">
    <xf numFmtId="0" fontId="0" fillId="0" borderId="0" xfId="0">
      <alignment vertical="center"/>
    </xf>
    <xf numFmtId="0" fontId="1" fillId="0" borderId="0" xfId="0" applyFont="1" applyFill="1">
      <alignment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4" fillId="0" borderId="0" xfId="0" applyFont="1" applyFill="1" applyAlignment="1">
      <alignment horizontal="left" vertical="center" wrapText="1"/>
    </xf>
    <xf numFmtId="0" fontId="4" fillId="2"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justify" vertical="center" wrapText="1"/>
    </xf>
    <xf numFmtId="0" fontId="11" fillId="0" borderId="1" xfId="0" applyFont="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10" fillId="0" borderId="1" xfId="0" applyFont="1" applyBorder="1" applyAlignment="1">
      <alignment vertical="center" wrapText="1"/>
    </xf>
    <xf numFmtId="0" fontId="13"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Border="1" applyAlignment="1">
      <alignment horizontal="justify" vertical="center" wrapText="1"/>
    </xf>
    <xf numFmtId="176" fontId="14"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17" fillId="0" borderId="1" xfId="0" applyFont="1" applyBorder="1" applyAlignment="1">
      <alignment vertical="center" wrapText="1"/>
    </xf>
    <xf numFmtId="0" fontId="18" fillId="0" borderId="1" xfId="0" applyNumberFormat="1" applyFont="1" applyFill="1" applyBorder="1" applyAlignment="1">
      <alignment horizontal="center" vertical="center" wrapText="1"/>
    </xf>
    <xf numFmtId="49" fontId="10" fillId="0" borderId="1" xfId="0" applyNumberFormat="1" applyFont="1" applyBorder="1" applyAlignment="1">
      <alignment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1"/>
  <sheetViews>
    <sheetView tabSelected="1" zoomScale="50" zoomScaleNormal="50" topLeftCell="A51" workbookViewId="0">
      <selection activeCell="R51" sqref="R51"/>
    </sheetView>
  </sheetViews>
  <sheetFormatPr defaultColWidth="9" defaultRowHeight="13.5"/>
  <cols>
    <col min="1" max="1" width="5" customWidth="1"/>
    <col min="2" max="2" width="18.25" customWidth="1"/>
    <col min="3" max="3" width="28.775" customWidth="1"/>
    <col min="4" max="4" width="13.6416666666667" customWidth="1"/>
    <col min="5" max="5" width="15.5" customWidth="1"/>
    <col min="6" max="6" width="45.1416666666667" customWidth="1"/>
    <col min="7" max="7" width="12.3333333333333" customWidth="1"/>
    <col min="8" max="8" width="19.4416666666667" customWidth="1"/>
    <col min="9" max="9" width="13" customWidth="1"/>
    <col min="10" max="10" width="15.375"/>
    <col min="11" max="11" width="11.75"/>
    <col min="12" max="12" width="13.625"/>
    <col min="13" max="13" width="13.5"/>
    <col min="14" max="14" width="23.75" customWidth="1"/>
    <col min="15" max="15" width="15.5" customWidth="1"/>
    <col min="16" max="16" width="18" customWidth="1"/>
    <col min="17" max="17" width="19.9666666666667" customWidth="1"/>
    <col min="18" max="18" width="46.6666666666667" customWidth="1"/>
    <col min="19" max="19" width="39.25" customWidth="1"/>
  </cols>
  <sheetData>
    <row r="1" ht="38" customHeight="1" spans="1:3">
      <c r="A1" s="2" t="s">
        <v>0</v>
      </c>
      <c r="B1" s="2"/>
      <c r="C1" s="2"/>
    </row>
    <row r="2" ht="66" customHeight="1" spans="1:19">
      <c r="A2" s="3" t="s">
        <v>1</v>
      </c>
      <c r="B2" s="3"/>
      <c r="C2" s="3"/>
      <c r="D2" s="3"/>
      <c r="E2" s="3"/>
      <c r="F2" s="3"/>
      <c r="G2" s="3"/>
      <c r="H2" s="3"/>
      <c r="I2" s="3"/>
      <c r="J2" s="3"/>
      <c r="K2" s="3"/>
      <c r="L2" s="3"/>
      <c r="M2" s="3"/>
      <c r="N2" s="3"/>
      <c r="O2" s="3"/>
      <c r="P2" s="3"/>
      <c r="Q2" s="3"/>
      <c r="R2" s="3"/>
      <c r="S2" s="3"/>
    </row>
    <row r="3" s="1" customFormat="1" ht="51" customHeight="1" spans="1:19">
      <c r="A3" s="4" t="s">
        <v>2</v>
      </c>
      <c r="B3" s="4"/>
      <c r="C3" s="4"/>
      <c r="D3" s="4"/>
      <c r="E3" s="4"/>
      <c r="F3" s="5"/>
      <c r="G3" s="5"/>
      <c r="H3" s="5"/>
      <c r="I3" s="5"/>
      <c r="J3" s="5"/>
      <c r="K3" s="5"/>
      <c r="L3" s="5"/>
      <c r="M3" s="5"/>
      <c r="N3" s="5"/>
      <c r="O3" s="5"/>
      <c r="P3" s="5"/>
      <c r="Q3" s="5"/>
      <c r="R3" s="5"/>
      <c r="S3" s="5" t="s">
        <v>3</v>
      </c>
    </row>
    <row r="4" s="1" customFormat="1" ht="27" customHeight="1" spans="1:19">
      <c r="A4" s="6" t="s">
        <v>4</v>
      </c>
      <c r="B4" s="6" t="s">
        <v>5</v>
      </c>
      <c r="C4" s="7" t="s">
        <v>6</v>
      </c>
      <c r="D4" s="7" t="s">
        <v>7</v>
      </c>
      <c r="E4" s="7" t="s">
        <v>8</v>
      </c>
      <c r="F4" s="7" t="s">
        <v>9</v>
      </c>
      <c r="G4" s="7" t="s">
        <v>10</v>
      </c>
      <c r="H4" s="7" t="s">
        <v>11</v>
      </c>
      <c r="I4" s="7" t="s">
        <v>12</v>
      </c>
      <c r="J4" s="7" t="s">
        <v>13</v>
      </c>
      <c r="K4" s="7"/>
      <c r="L4" s="7"/>
      <c r="M4" s="7"/>
      <c r="N4" s="7" t="s">
        <v>14</v>
      </c>
      <c r="O4" s="7" t="s">
        <v>15</v>
      </c>
      <c r="P4" s="7"/>
      <c r="Q4" s="7" t="s">
        <v>16</v>
      </c>
      <c r="R4" s="7" t="s">
        <v>17</v>
      </c>
      <c r="S4" s="7" t="s">
        <v>18</v>
      </c>
    </row>
    <row r="5" s="1" customFormat="1" ht="96" customHeight="1" spans="1:19">
      <c r="A5" s="6"/>
      <c r="B5" s="6"/>
      <c r="C5" s="7"/>
      <c r="D5" s="7"/>
      <c r="E5" s="7"/>
      <c r="F5" s="7"/>
      <c r="G5" s="7"/>
      <c r="H5" s="7"/>
      <c r="I5" s="7"/>
      <c r="J5" s="7" t="s">
        <v>19</v>
      </c>
      <c r="K5" s="7" t="s">
        <v>20</v>
      </c>
      <c r="L5" s="7" t="s">
        <v>21</v>
      </c>
      <c r="M5" s="7" t="s">
        <v>22</v>
      </c>
      <c r="N5" s="7"/>
      <c r="O5" s="7" t="s">
        <v>23</v>
      </c>
      <c r="P5" s="7" t="s">
        <v>24</v>
      </c>
      <c r="Q5" s="7"/>
      <c r="R5" s="7"/>
      <c r="S5" s="7"/>
    </row>
    <row r="6" s="1" customFormat="1" ht="96" customHeight="1" spans="1:19">
      <c r="A6" s="6"/>
      <c r="B6" s="6"/>
      <c r="C6" s="7" t="s">
        <v>25</v>
      </c>
      <c r="D6" s="7"/>
      <c r="E6" s="7"/>
      <c r="F6" s="7"/>
      <c r="G6" s="7"/>
      <c r="H6" s="7"/>
      <c r="I6" s="7">
        <f>I7+I16+I66</f>
        <v>23193.36</v>
      </c>
      <c r="J6" s="7">
        <f>J7+J16+J66</f>
        <v>20198.77</v>
      </c>
      <c r="K6" s="7">
        <f>K7+K16+K66</f>
        <v>477.89</v>
      </c>
      <c r="L6" s="7">
        <f>L7+L16+L66</f>
        <v>200.37</v>
      </c>
      <c r="M6" s="7">
        <f>M7+M16+M66</f>
        <v>2308.63</v>
      </c>
      <c r="N6" s="7"/>
      <c r="O6" s="7">
        <f>O7+O16+O66</f>
        <v>42057</v>
      </c>
      <c r="P6" s="7">
        <f>P7+P16+P66</f>
        <v>18046</v>
      </c>
      <c r="Q6" s="7"/>
      <c r="R6" s="7"/>
      <c r="S6" s="7"/>
    </row>
    <row r="7" s="1" customFormat="1" ht="96" customHeight="1" spans="1:19">
      <c r="A7" s="6" t="s">
        <v>26</v>
      </c>
      <c r="B7" s="8"/>
      <c r="C7" s="7" t="s">
        <v>27</v>
      </c>
      <c r="D7" s="8"/>
      <c r="E7" s="8"/>
      <c r="F7" s="8"/>
      <c r="G7" s="8"/>
      <c r="H7" s="8"/>
      <c r="I7" s="27">
        <f>I8+I9+I10+I11+I12+I13+I14+I15</f>
        <v>871.3</v>
      </c>
      <c r="J7" s="27">
        <f>J8+J9+J10+J11+J12+J13+J14+J15</f>
        <v>704.76</v>
      </c>
      <c r="K7" s="27">
        <f>K8+K9+K10+K11+K12+K13+K14+K15</f>
        <v>9.92</v>
      </c>
      <c r="L7" s="27">
        <f>L8+L9+L10+L11+L12+L13+L14+L15</f>
        <v>148.92</v>
      </c>
      <c r="M7" s="27">
        <f>M8+M9+M10+M11+M12+M13+M14+M15</f>
        <v>0</v>
      </c>
      <c r="N7" s="27"/>
      <c r="O7" s="27">
        <f>O8+O9+O10+O11+O12+O13+O14+O15</f>
        <v>9459</v>
      </c>
      <c r="P7" s="27">
        <f>P8+P9+P10+P11+P12+P13+P14+P15</f>
        <v>8859</v>
      </c>
      <c r="Q7" s="8"/>
      <c r="R7" s="8"/>
      <c r="S7" s="8"/>
    </row>
    <row r="8" s="1" customFormat="1" ht="96" customHeight="1" spans="1:19">
      <c r="A8" s="9">
        <v>1</v>
      </c>
      <c r="B8" s="10" t="s">
        <v>28</v>
      </c>
      <c r="C8" s="10" t="s">
        <v>29</v>
      </c>
      <c r="D8" s="10" t="s">
        <v>27</v>
      </c>
      <c r="E8" s="10" t="s">
        <v>30</v>
      </c>
      <c r="F8" s="10" t="s">
        <v>31</v>
      </c>
      <c r="G8" s="10" t="s">
        <v>32</v>
      </c>
      <c r="H8" s="10" t="s">
        <v>33</v>
      </c>
      <c r="I8" s="28">
        <v>600</v>
      </c>
      <c r="J8" s="28">
        <v>600</v>
      </c>
      <c r="K8" s="29"/>
      <c r="L8" s="29"/>
      <c r="M8" s="29"/>
      <c r="N8" s="10" t="s">
        <v>34</v>
      </c>
      <c r="O8" s="30">
        <v>1025</v>
      </c>
      <c r="P8" s="30">
        <v>1025</v>
      </c>
      <c r="Q8" s="10" t="s">
        <v>35</v>
      </c>
      <c r="R8" s="10" t="s">
        <v>36</v>
      </c>
      <c r="S8" s="10" t="s">
        <v>37</v>
      </c>
    </row>
    <row r="9" s="1" customFormat="1" ht="96" customHeight="1" spans="1:19">
      <c r="A9" s="9">
        <v>2</v>
      </c>
      <c r="B9" s="10" t="s">
        <v>28</v>
      </c>
      <c r="C9" s="10" t="s">
        <v>38</v>
      </c>
      <c r="D9" s="10" t="s">
        <v>27</v>
      </c>
      <c r="E9" s="10" t="s">
        <v>30</v>
      </c>
      <c r="F9" s="10" t="s">
        <v>39</v>
      </c>
      <c r="G9" s="10" t="s">
        <v>32</v>
      </c>
      <c r="H9" s="10" t="s">
        <v>40</v>
      </c>
      <c r="I9" s="28">
        <v>37</v>
      </c>
      <c r="J9" s="28">
        <v>17.76</v>
      </c>
      <c r="K9" s="29">
        <v>5.92</v>
      </c>
      <c r="L9" s="29">
        <v>5.92</v>
      </c>
      <c r="M9" s="29"/>
      <c r="N9" s="10" t="s">
        <v>41</v>
      </c>
      <c r="O9" s="30">
        <v>3637</v>
      </c>
      <c r="P9" s="30">
        <v>3637</v>
      </c>
      <c r="Q9" s="10" t="s">
        <v>42</v>
      </c>
      <c r="R9" s="10" t="s">
        <v>43</v>
      </c>
      <c r="S9" s="10" t="s">
        <v>44</v>
      </c>
    </row>
    <row r="10" s="1" customFormat="1" ht="96" customHeight="1" spans="1:19">
      <c r="A10" s="9">
        <v>3</v>
      </c>
      <c r="B10" s="10" t="s">
        <v>28</v>
      </c>
      <c r="C10" s="10" t="s">
        <v>45</v>
      </c>
      <c r="D10" s="10" t="s">
        <v>27</v>
      </c>
      <c r="E10" s="10" t="s">
        <v>30</v>
      </c>
      <c r="F10" s="10" t="s">
        <v>46</v>
      </c>
      <c r="G10" s="10" t="s">
        <v>32</v>
      </c>
      <c r="H10" s="10" t="s">
        <v>47</v>
      </c>
      <c r="I10" s="28">
        <v>7.5</v>
      </c>
      <c r="J10" s="28">
        <v>7.5</v>
      </c>
      <c r="K10" s="29"/>
      <c r="L10" s="29"/>
      <c r="M10" s="29"/>
      <c r="N10" s="10" t="s">
        <v>41</v>
      </c>
      <c r="O10" s="30">
        <v>30</v>
      </c>
      <c r="P10" s="30">
        <v>30</v>
      </c>
      <c r="Q10" s="10" t="s">
        <v>42</v>
      </c>
      <c r="R10" s="10" t="s">
        <v>48</v>
      </c>
      <c r="S10" s="10" t="s">
        <v>49</v>
      </c>
    </row>
    <row r="11" s="1" customFormat="1" ht="96" customHeight="1" spans="1:19">
      <c r="A11" s="9">
        <v>4</v>
      </c>
      <c r="B11" s="10" t="s">
        <v>28</v>
      </c>
      <c r="C11" s="10" t="s">
        <v>50</v>
      </c>
      <c r="D11" s="10" t="s">
        <v>27</v>
      </c>
      <c r="E11" s="10" t="s">
        <v>30</v>
      </c>
      <c r="F11" s="10" t="s">
        <v>51</v>
      </c>
      <c r="G11" s="10" t="s">
        <v>32</v>
      </c>
      <c r="H11" s="10" t="s">
        <v>52</v>
      </c>
      <c r="I11" s="28">
        <v>20</v>
      </c>
      <c r="J11" s="28">
        <v>20</v>
      </c>
      <c r="K11" s="29"/>
      <c r="L11" s="29"/>
      <c r="M11" s="29"/>
      <c r="N11" s="10" t="s">
        <v>41</v>
      </c>
      <c r="O11" s="30">
        <v>1000</v>
      </c>
      <c r="P11" s="30">
        <v>400</v>
      </c>
      <c r="Q11" s="10" t="s">
        <v>53</v>
      </c>
      <c r="R11" s="10" t="s">
        <v>54</v>
      </c>
      <c r="S11" s="10" t="s">
        <v>55</v>
      </c>
    </row>
    <row r="12" s="1" customFormat="1" ht="96" customHeight="1" spans="1:19">
      <c r="A12" s="9">
        <v>5</v>
      </c>
      <c r="B12" s="10" t="s">
        <v>28</v>
      </c>
      <c r="C12" s="10" t="s">
        <v>56</v>
      </c>
      <c r="D12" s="10" t="s">
        <v>27</v>
      </c>
      <c r="E12" s="10" t="s">
        <v>30</v>
      </c>
      <c r="F12" s="10" t="s">
        <v>57</v>
      </c>
      <c r="G12" s="10" t="s">
        <v>32</v>
      </c>
      <c r="H12" s="10" t="s">
        <v>33</v>
      </c>
      <c r="I12" s="28">
        <v>20</v>
      </c>
      <c r="J12" s="28">
        <v>20</v>
      </c>
      <c r="K12" s="29"/>
      <c r="L12" s="29"/>
      <c r="M12" s="29"/>
      <c r="N12" s="10" t="s">
        <v>41</v>
      </c>
      <c r="O12" s="30">
        <v>130</v>
      </c>
      <c r="P12" s="30">
        <v>130</v>
      </c>
      <c r="Q12" s="10" t="s">
        <v>53</v>
      </c>
      <c r="R12" s="10" t="s">
        <v>58</v>
      </c>
      <c r="S12" s="10" t="s">
        <v>59</v>
      </c>
    </row>
    <row r="13" s="1" customFormat="1" ht="96" customHeight="1" spans="1:19">
      <c r="A13" s="9">
        <v>6</v>
      </c>
      <c r="B13" s="10" t="s">
        <v>28</v>
      </c>
      <c r="C13" s="10" t="s">
        <v>60</v>
      </c>
      <c r="D13" s="10" t="s">
        <v>27</v>
      </c>
      <c r="E13" s="10" t="s">
        <v>30</v>
      </c>
      <c r="F13" s="10" t="s">
        <v>61</v>
      </c>
      <c r="G13" s="10" t="s">
        <v>32</v>
      </c>
      <c r="H13" s="10" t="s">
        <v>62</v>
      </c>
      <c r="I13" s="28">
        <v>143.3</v>
      </c>
      <c r="J13" s="28"/>
      <c r="K13" s="29"/>
      <c r="L13" s="29">
        <v>143</v>
      </c>
      <c r="M13" s="29"/>
      <c r="N13" s="10" t="s">
        <v>63</v>
      </c>
      <c r="O13" s="30">
        <v>3637</v>
      </c>
      <c r="P13" s="30">
        <v>3637</v>
      </c>
      <c r="Q13" s="10" t="s">
        <v>64</v>
      </c>
      <c r="R13" s="10" t="s">
        <v>65</v>
      </c>
      <c r="S13" s="10" t="s">
        <v>66</v>
      </c>
    </row>
    <row r="14" s="1" customFormat="1" ht="96" customHeight="1" spans="1:19">
      <c r="A14" s="9">
        <v>7</v>
      </c>
      <c r="B14" s="10" t="s">
        <v>28</v>
      </c>
      <c r="C14" s="10" t="s">
        <v>67</v>
      </c>
      <c r="D14" s="10" t="s">
        <v>68</v>
      </c>
      <c r="E14" s="10" t="s">
        <v>28</v>
      </c>
      <c r="F14" s="10" t="s">
        <v>69</v>
      </c>
      <c r="G14" s="10" t="s">
        <v>32</v>
      </c>
      <c r="H14" s="10" t="s">
        <v>33</v>
      </c>
      <c r="I14" s="28">
        <v>40</v>
      </c>
      <c r="J14" s="28">
        <v>36</v>
      </c>
      <c r="K14" s="29">
        <v>4</v>
      </c>
      <c r="L14" s="29"/>
      <c r="M14" s="29"/>
      <c r="N14" s="10" t="s">
        <v>41</v>
      </c>
      <c r="O14" s="30"/>
      <c r="P14" s="30"/>
      <c r="Q14" s="10"/>
      <c r="R14" s="10" t="s">
        <v>70</v>
      </c>
      <c r="S14" s="10" t="s">
        <v>71</v>
      </c>
    </row>
    <row r="15" s="1" customFormat="1" ht="96" customHeight="1" spans="1:19">
      <c r="A15" s="9">
        <v>8</v>
      </c>
      <c r="B15" s="11" t="s">
        <v>28</v>
      </c>
      <c r="C15" s="12" t="s">
        <v>72</v>
      </c>
      <c r="D15" s="12" t="s">
        <v>68</v>
      </c>
      <c r="E15" s="11" t="s">
        <v>28</v>
      </c>
      <c r="F15" s="12" t="s">
        <v>69</v>
      </c>
      <c r="G15" s="11" t="s">
        <v>32</v>
      </c>
      <c r="H15" s="10" t="s">
        <v>33</v>
      </c>
      <c r="I15" s="28">
        <v>3.5</v>
      </c>
      <c r="J15" s="28">
        <v>3.5</v>
      </c>
      <c r="K15" s="29"/>
      <c r="L15" s="29"/>
      <c r="M15" s="29"/>
      <c r="N15" s="11" t="s">
        <v>73</v>
      </c>
      <c r="O15" s="31"/>
      <c r="P15" s="32"/>
      <c r="Q15" s="11"/>
      <c r="R15" s="11" t="s">
        <v>71</v>
      </c>
      <c r="S15" s="12" t="s">
        <v>74</v>
      </c>
    </row>
    <row r="16" s="1" customFormat="1" ht="96" customHeight="1" spans="1:19">
      <c r="A16" s="6" t="s">
        <v>75</v>
      </c>
      <c r="B16" s="6"/>
      <c r="C16" s="7" t="s">
        <v>76</v>
      </c>
      <c r="D16" s="7"/>
      <c r="E16" s="7"/>
      <c r="F16" s="7"/>
      <c r="G16" s="7"/>
      <c r="H16" s="7"/>
      <c r="I16" s="7">
        <v>18511.55</v>
      </c>
      <c r="J16" s="7">
        <v>16057</v>
      </c>
      <c r="K16" s="7">
        <v>196.58</v>
      </c>
      <c r="L16" s="7">
        <v>20</v>
      </c>
      <c r="M16" s="7">
        <v>2237.97</v>
      </c>
      <c r="N16" s="7"/>
      <c r="O16" s="7">
        <v>11639</v>
      </c>
      <c r="P16" s="7">
        <v>3981</v>
      </c>
      <c r="Q16" s="7"/>
      <c r="R16" s="7"/>
      <c r="S16" s="7"/>
    </row>
    <row r="17" s="1" customFormat="1" ht="165" customHeight="1" spans="1:19">
      <c r="A17" s="13">
        <v>1</v>
      </c>
      <c r="B17" s="12" t="s">
        <v>28</v>
      </c>
      <c r="C17" s="12" t="s">
        <v>77</v>
      </c>
      <c r="D17" s="12" t="s">
        <v>76</v>
      </c>
      <c r="E17" s="12" t="s">
        <v>78</v>
      </c>
      <c r="F17" s="12" t="s">
        <v>79</v>
      </c>
      <c r="G17" s="12" t="s">
        <v>32</v>
      </c>
      <c r="H17" s="12" t="s">
        <v>47</v>
      </c>
      <c r="I17" s="12">
        <v>1500</v>
      </c>
      <c r="J17" s="12">
        <v>1500</v>
      </c>
      <c r="K17" s="12"/>
      <c r="L17" s="12"/>
      <c r="M17" s="12"/>
      <c r="N17" s="12" t="s">
        <v>80</v>
      </c>
      <c r="O17" s="12">
        <v>2300</v>
      </c>
      <c r="P17" s="12">
        <v>280</v>
      </c>
      <c r="Q17" s="12" t="s">
        <v>81</v>
      </c>
      <c r="R17" s="12" t="s">
        <v>82</v>
      </c>
      <c r="S17" s="12" t="s">
        <v>83</v>
      </c>
    </row>
    <row r="18" s="1" customFormat="1" ht="96" customHeight="1" spans="1:19">
      <c r="A18" s="14">
        <v>2</v>
      </c>
      <c r="B18" s="14" t="s">
        <v>84</v>
      </c>
      <c r="C18" s="15" t="s">
        <v>85</v>
      </c>
      <c r="D18" s="16" t="s">
        <v>76</v>
      </c>
      <c r="E18" s="16" t="s">
        <v>86</v>
      </c>
      <c r="F18" s="17" t="s">
        <v>87</v>
      </c>
      <c r="G18" s="11" t="s">
        <v>32</v>
      </c>
      <c r="H18" s="11" t="s">
        <v>88</v>
      </c>
      <c r="I18" s="15">
        <v>200</v>
      </c>
      <c r="J18" s="15">
        <v>200</v>
      </c>
      <c r="K18" s="14"/>
      <c r="L18" s="14"/>
      <c r="M18" s="11"/>
      <c r="N18" s="11" t="s">
        <v>89</v>
      </c>
      <c r="O18" s="11">
        <v>1115</v>
      </c>
      <c r="P18" s="11">
        <v>264</v>
      </c>
      <c r="Q18" s="11" t="s">
        <v>81</v>
      </c>
      <c r="R18" s="35" t="s">
        <v>90</v>
      </c>
      <c r="S18" s="35" t="s">
        <v>91</v>
      </c>
    </row>
    <row r="19" s="1" customFormat="1" ht="96" customHeight="1" spans="1:19">
      <c r="A19" s="14">
        <v>3</v>
      </c>
      <c r="B19" s="14" t="s">
        <v>92</v>
      </c>
      <c r="C19" s="18" t="s">
        <v>93</v>
      </c>
      <c r="D19" s="18" t="s">
        <v>76</v>
      </c>
      <c r="E19" s="18" t="s">
        <v>94</v>
      </c>
      <c r="F19" s="18" t="s">
        <v>95</v>
      </c>
      <c r="G19" s="18" t="s">
        <v>32</v>
      </c>
      <c r="H19" s="18" t="s">
        <v>96</v>
      </c>
      <c r="I19" s="18">
        <v>175</v>
      </c>
      <c r="J19" s="18">
        <v>175</v>
      </c>
      <c r="K19" s="18"/>
      <c r="L19" s="18"/>
      <c r="M19" s="18"/>
      <c r="N19" s="18" t="s">
        <v>97</v>
      </c>
      <c r="O19" s="18">
        <v>39</v>
      </c>
      <c r="P19" s="18">
        <v>39</v>
      </c>
      <c r="Q19" s="22" t="s">
        <v>64</v>
      </c>
      <c r="R19" s="18" t="s">
        <v>98</v>
      </c>
      <c r="S19" s="18" t="s">
        <v>99</v>
      </c>
    </row>
    <row r="20" s="1" customFormat="1" ht="96" customHeight="1" spans="1:19">
      <c r="A20" s="13">
        <v>4</v>
      </c>
      <c r="B20" s="14" t="s">
        <v>92</v>
      </c>
      <c r="C20" s="19" t="s">
        <v>100</v>
      </c>
      <c r="D20" s="20" t="s">
        <v>76</v>
      </c>
      <c r="E20" s="18" t="s">
        <v>101</v>
      </c>
      <c r="F20" s="19" t="s">
        <v>102</v>
      </c>
      <c r="G20" s="18" t="s">
        <v>32</v>
      </c>
      <c r="H20" s="18" t="s">
        <v>96</v>
      </c>
      <c r="I20" s="18">
        <v>339</v>
      </c>
      <c r="J20" s="18">
        <v>339</v>
      </c>
      <c r="K20" s="18"/>
      <c r="L20" s="18"/>
      <c r="M20" s="18"/>
      <c r="N20" s="18" t="s">
        <v>97</v>
      </c>
      <c r="O20" s="18">
        <v>44</v>
      </c>
      <c r="P20" s="18">
        <v>44</v>
      </c>
      <c r="Q20" s="22" t="s">
        <v>64</v>
      </c>
      <c r="R20" s="18" t="s">
        <v>103</v>
      </c>
      <c r="S20" s="18" t="s">
        <v>104</v>
      </c>
    </row>
    <row r="21" s="1" customFormat="1" ht="96" customHeight="1" spans="1:19">
      <c r="A21" s="14">
        <v>5</v>
      </c>
      <c r="B21" s="14" t="s">
        <v>92</v>
      </c>
      <c r="C21" s="19" t="s">
        <v>105</v>
      </c>
      <c r="D21" s="20" t="s">
        <v>76</v>
      </c>
      <c r="E21" s="18" t="s">
        <v>106</v>
      </c>
      <c r="F21" s="19" t="s">
        <v>107</v>
      </c>
      <c r="G21" s="18" t="s">
        <v>32</v>
      </c>
      <c r="H21" s="18" t="s">
        <v>96</v>
      </c>
      <c r="I21" s="18">
        <v>200</v>
      </c>
      <c r="J21" s="18">
        <v>200</v>
      </c>
      <c r="K21" s="18"/>
      <c r="L21" s="18"/>
      <c r="M21" s="18"/>
      <c r="N21" s="18" t="s">
        <v>97</v>
      </c>
      <c r="O21" s="18">
        <v>80</v>
      </c>
      <c r="P21" s="18">
        <v>80</v>
      </c>
      <c r="Q21" s="22" t="s">
        <v>64</v>
      </c>
      <c r="R21" s="18" t="s">
        <v>108</v>
      </c>
      <c r="S21" s="18" t="s">
        <v>109</v>
      </c>
    </row>
    <row r="22" s="1" customFormat="1" ht="96" customHeight="1" spans="1:19">
      <c r="A22" s="14">
        <v>6</v>
      </c>
      <c r="B22" s="14" t="s">
        <v>92</v>
      </c>
      <c r="C22" s="18" t="s">
        <v>110</v>
      </c>
      <c r="D22" s="18" t="s">
        <v>76</v>
      </c>
      <c r="E22" s="18" t="s">
        <v>111</v>
      </c>
      <c r="F22" s="18" t="s">
        <v>112</v>
      </c>
      <c r="G22" s="18" t="s">
        <v>32</v>
      </c>
      <c r="H22" s="18" t="s">
        <v>96</v>
      </c>
      <c r="I22" s="18">
        <v>75</v>
      </c>
      <c r="J22" s="18">
        <v>75</v>
      </c>
      <c r="K22" s="18"/>
      <c r="L22" s="18"/>
      <c r="M22" s="18"/>
      <c r="N22" s="18" t="s">
        <v>97</v>
      </c>
      <c r="O22" s="18">
        <v>73</v>
      </c>
      <c r="P22" s="18">
        <v>73</v>
      </c>
      <c r="Q22" s="22" t="s">
        <v>64</v>
      </c>
      <c r="R22" s="18" t="s">
        <v>113</v>
      </c>
      <c r="S22" s="18" t="s">
        <v>114</v>
      </c>
    </row>
    <row r="23" s="1" customFormat="1" ht="96" customHeight="1" spans="1:19">
      <c r="A23" s="13">
        <v>7</v>
      </c>
      <c r="B23" s="14" t="s">
        <v>92</v>
      </c>
      <c r="C23" s="18" t="s">
        <v>115</v>
      </c>
      <c r="D23" s="18" t="s">
        <v>116</v>
      </c>
      <c r="E23" s="18" t="s">
        <v>117</v>
      </c>
      <c r="F23" s="18" t="s">
        <v>118</v>
      </c>
      <c r="G23" s="18" t="s">
        <v>32</v>
      </c>
      <c r="H23" s="18" t="s">
        <v>96</v>
      </c>
      <c r="I23" s="18">
        <v>45</v>
      </c>
      <c r="J23" s="18">
        <v>45</v>
      </c>
      <c r="K23" s="18"/>
      <c r="L23" s="18"/>
      <c r="M23" s="18"/>
      <c r="N23" s="18" t="s">
        <v>97</v>
      </c>
      <c r="O23" s="18">
        <v>145</v>
      </c>
      <c r="P23" s="18">
        <v>145</v>
      </c>
      <c r="Q23" s="22" t="s">
        <v>64</v>
      </c>
      <c r="R23" s="18" t="s">
        <v>119</v>
      </c>
      <c r="S23" s="18" t="s">
        <v>120</v>
      </c>
    </row>
    <row r="24" s="1" customFormat="1" ht="96" customHeight="1" spans="1:19">
      <c r="A24" s="14">
        <v>8</v>
      </c>
      <c r="B24" s="14" t="s">
        <v>121</v>
      </c>
      <c r="C24" s="14" t="s">
        <v>122</v>
      </c>
      <c r="D24" s="14" t="s">
        <v>76</v>
      </c>
      <c r="E24" s="14" t="s">
        <v>123</v>
      </c>
      <c r="F24" s="14" t="s">
        <v>124</v>
      </c>
      <c r="G24" s="14" t="s">
        <v>32</v>
      </c>
      <c r="H24" s="14" t="s">
        <v>125</v>
      </c>
      <c r="I24" s="14">
        <v>180</v>
      </c>
      <c r="J24" s="14">
        <v>180</v>
      </c>
      <c r="K24" s="14"/>
      <c r="L24" s="14"/>
      <c r="M24" s="15"/>
      <c r="N24" s="18" t="s">
        <v>126</v>
      </c>
      <c r="O24" s="14">
        <v>295</v>
      </c>
      <c r="P24" s="14">
        <v>65</v>
      </c>
      <c r="Q24" s="14" t="s">
        <v>127</v>
      </c>
      <c r="R24" s="14" t="s">
        <v>128</v>
      </c>
      <c r="S24" s="14" t="s">
        <v>129</v>
      </c>
    </row>
    <row r="25" s="1" customFormat="1" ht="96" customHeight="1" spans="1:19">
      <c r="A25" s="14">
        <v>9</v>
      </c>
      <c r="B25" s="14" t="s">
        <v>121</v>
      </c>
      <c r="C25" s="14" t="s">
        <v>130</v>
      </c>
      <c r="D25" s="14" t="s">
        <v>76</v>
      </c>
      <c r="E25" s="14" t="s">
        <v>123</v>
      </c>
      <c r="F25" s="14" t="s">
        <v>131</v>
      </c>
      <c r="G25" s="14" t="s">
        <v>32</v>
      </c>
      <c r="H25" s="14" t="s">
        <v>125</v>
      </c>
      <c r="I25" s="14">
        <v>180</v>
      </c>
      <c r="J25" s="14">
        <v>180</v>
      </c>
      <c r="K25" s="14"/>
      <c r="L25" s="14"/>
      <c r="M25" s="14"/>
      <c r="N25" s="18" t="s">
        <v>126</v>
      </c>
      <c r="O25" s="14">
        <v>295</v>
      </c>
      <c r="P25" s="14">
        <v>65</v>
      </c>
      <c r="Q25" s="14" t="s">
        <v>127</v>
      </c>
      <c r="R25" s="14" t="s">
        <v>132</v>
      </c>
      <c r="S25" s="14" t="s">
        <v>129</v>
      </c>
    </row>
    <row r="26" s="1" customFormat="1" ht="96" customHeight="1" spans="1:19">
      <c r="A26" s="13">
        <v>10</v>
      </c>
      <c r="B26" s="14" t="s">
        <v>121</v>
      </c>
      <c r="C26" s="14" t="s">
        <v>133</v>
      </c>
      <c r="D26" s="14" t="s">
        <v>76</v>
      </c>
      <c r="E26" s="14" t="s">
        <v>134</v>
      </c>
      <c r="F26" s="14" t="s">
        <v>135</v>
      </c>
      <c r="G26" s="14" t="s">
        <v>32</v>
      </c>
      <c r="H26" s="14" t="s">
        <v>125</v>
      </c>
      <c r="I26" s="14">
        <v>150</v>
      </c>
      <c r="J26" s="14">
        <v>150</v>
      </c>
      <c r="K26" s="14"/>
      <c r="L26" s="14"/>
      <c r="M26" s="14"/>
      <c r="N26" s="18" t="s">
        <v>126</v>
      </c>
      <c r="O26" s="14">
        <v>158</v>
      </c>
      <c r="P26" s="14">
        <v>46</v>
      </c>
      <c r="Q26" s="14" t="s">
        <v>127</v>
      </c>
      <c r="R26" s="14" t="s">
        <v>136</v>
      </c>
      <c r="S26" s="14" t="s">
        <v>129</v>
      </c>
    </row>
    <row r="27" s="1" customFormat="1" ht="96" customHeight="1" spans="1:19">
      <c r="A27" s="14">
        <v>11</v>
      </c>
      <c r="B27" s="14" t="s">
        <v>121</v>
      </c>
      <c r="C27" s="14" t="s">
        <v>137</v>
      </c>
      <c r="D27" s="14" t="s">
        <v>76</v>
      </c>
      <c r="E27" s="14" t="s">
        <v>138</v>
      </c>
      <c r="F27" s="14" t="s">
        <v>139</v>
      </c>
      <c r="G27" s="14" t="s">
        <v>140</v>
      </c>
      <c r="H27" s="14" t="s">
        <v>125</v>
      </c>
      <c r="I27" s="14">
        <v>900</v>
      </c>
      <c r="J27" s="14">
        <v>900</v>
      </c>
      <c r="K27" s="14"/>
      <c r="L27" s="14"/>
      <c r="M27" s="14"/>
      <c r="N27" s="18" t="s">
        <v>126</v>
      </c>
      <c r="O27" s="14">
        <v>421</v>
      </c>
      <c r="P27" s="14">
        <v>69</v>
      </c>
      <c r="Q27" s="14" t="s">
        <v>127</v>
      </c>
      <c r="R27" s="14" t="s">
        <v>141</v>
      </c>
      <c r="S27" s="14" t="s">
        <v>129</v>
      </c>
    </row>
    <row r="28" s="1" customFormat="1" ht="96" customHeight="1" spans="1:19">
      <c r="A28" s="13">
        <v>12</v>
      </c>
      <c r="B28" s="14" t="s">
        <v>121</v>
      </c>
      <c r="C28" s="14" t="s">
        <v>142</v>
      </c>
      <c r="D28" s="14" t="s">
        <v>76</v>
      </c>
      <c r="E28" s="14" t="s">
        <v>138</v>
      </c>
      <c r="F28" s="14" t="s">
        <v>143</v>
      </c>
      <c r="G28" s="14" t="s">
        <v>32</v>
      </c>
      <c r="H28" s="14" t="s">
        <v>125</v>
      </c>
      <c r="I28" s="14">
        <v>220</v>
      </c>
      <c r="J28" s="14">
        <v>220</v>
      </c>
      <c r="K28" s="14"/>
      <c r="L28" s="14"/>
      <c r="M28" s="14"/>
      <c r="N28" s="18" t="s">
        <v>126</v>
      </c>
      <c r="O28" s="14">
        <v>421</v>
      </c>
      <c r="P28" s="14">
        <v>69</v>
      </c>
      <c r="Q28" s="14" t="s">
        <v>127</v>
      </c>
      <c r="R28" s="14" t="s">
        <v>144</v>
      </c>
      <c r="S28" s="14" t="s">
        <v>129</v>
      </c>
    </row>
    <row r="29" s="1" customFormat="1" ht="96" customHeight="1" spans="1:19">
      <c r="A29" s="14">
        <v>13</v>
      </c>
      <c r="B29" s="14" t="s">
        <v>121</v>
      </c>
      <c r="C29" s="14" t="s">
        <v>145</v>
      </c>
      <c r="D29" s="14" t="s">
        <v>76</v>
      </c>
      <c r="E29" s="14" t="s">
        <v>146</v>
      </c>
      <c r="F29" s="14" t="s">
        <v>147</v>
      </c>
      <c r="G29" s="14" t="s">
        <v>32</v>
      </c>
      <c r="H29" s="14" t="s">
        <v>125</v>
      </c>
      <c r="I29" s="14">
        <v>85</v>
      </c>
      <c r="J29" s="14">
        <v>85</v>
      </c>
      <c r="K29" s="14"/>
      <c r="L29" s="14"/>
      <c r="M29" s="14"/>
      <c r="N29" s="18" t="s">
        <v>126</v>
      </c>
      <c r="O29" s="14">
        <v>152</v>
      </c>
      <c r="P29" s="14">
        <v>30</v>
      </c>
      <c r="Q29" s="14" t="s">
        <v>127</v>
      </c>
      <c r="R29" s="14" t="s">
        <v>148</v>
      </c>
      <c r="S29" s="14" t="s">
        <v>129</v>
      </c>
    </row>
    <row r="30" s="1" customFormat="1" ht="96" customHeight="1" spans="1:19">
      <c r="A30" s="14">
        <v>14</v>
      </c>
      <c r="B30" s="14" t="s">
        <v>121</v>
      </c>
      <c r="C30" s="14" t="s">
        <v>149</v>
      </c>
      <c r="D30" s="14" t="s">
        <v>76</v>
      </c>
      <c r="E30" s="14" t="s">
        <v>138</v>
      </c>
      <c r="F30" s="14" t="s">
        <v>150</v>
      </c>
      <c r="G30" s="14" t="s">
        <v>140</v>
      </c>
      <c r="H30" s="14" t="s">
        <v>125</v>
      </c>
      <c r="I30" s="14">
        <v>180</v>
      </c>
      <c r="J30" s="14">
        <v>180</v>
      </c>
      <c r="K30" s="14"/>
      <c r="L30" s="14"/>
      <c r="M30" s="14"/>
      <c r="N30" s="18" t="s">
        <v>126</v>
      </c>
      <c r="O30" s="14">
        <v>421</v>
      </c>
      <c r="P30" s="14">
        <v>69</v>
      </c>
      <c r="Q30" s="14" t="s">
        <v>127</v>
      </c>
      <c r="R30" s="14" t="s">
        <v>151</v>
      </c>
      <c r="S30" s="14" t="s">
        <v>129</v>
      </c>
    </row>
    <row r="31" s="1" customFormat="1" ht="96" customHeight="1" spans="1:19">
      <c r="A31" s="13">
        <v>15</v>
      </c>
      <c r="B31" s="14" t="s">
        <v>121</v>
      </c>
      <c r="C31" s="14" t="s">
        <v>152</v>
      </c>
      <c r="D31" s="14" t="s">
        <v>76</v>
      </c>
      <c r="E31" s="14" t="s">
        <v>123</v>
      </c>
      <c r="F31" s="14" t="s">
        <v>153</v>
      </c>
      <c r="G31" s="14" t="s">
        <v>32</v>
      </c>
      <c r="H31" s="14" t="s">
        <v>125</v>
      </c>
      <c r="I31" s="14">
        <v>80</v>
      </c>
      <c r="J31" s="14">
        <v>80</v>
      </c>
      <c r="K31" s="14"/>
      <c r="L31" s="14"/>
      <c r="M31" s="14"/>
      <c r="N31" s="18" t="s">
        <v>126</v>
      </c>
      <c r="O31" s="14">
        <v>295</v>
      </c>
      <c r="P31" s="14">
        <v>65</v>
      </c>
      <c r="Q31" s="14" t="s">
        <v>127</v>
      </c>
      <c r="R31" s="14" t="s">
        <v>154</v>
      </c>
      <c r="S31" s="14" t="s">
        <v>129</v>
      </c>
    </row>
    <row r="32" s="1" customFormat="1" ht="96" customHeight="1" spans="1:19">
      <c r="A32" s="14">
        <v>16</v>
      </c>
      <c r="B32" s="14" t="s">
        <v>121</v>
      </c>
      <c r="C32" s="14" t="s">
        <v>155</v>
      </c>
      <c r="D32" s="14" t="s">
        <v>76</v>
      </c>
      <c r="E32" s="14" t="s">
        <v>146</v>
      </c>
      <c r="F32" s="14" t="s">
        <v>156</v>
      </c>
      <c r="G32" s="14" t="s">
        <v>32</v>
      </c>
      <c r="H32" s="14" t="s">
        <v>125</v>
      </c>
      <c r="I32" s="14">
        <v>180</v>
      </c>
      <c r="J32" s="14">
        <v>180</v>
      </c>
      <c r="K32" s="14"/>
      <c r="L32" s="14"/>
      <c r="M32" s="14"/>
      <c r="N32" s="18" t="s">
        <v>126</v>
      </c>
      <c r="O32" s="14">
        <v>152</v>
      </c>
      <c r="P32" s="14">
        <v>30</v>
      </c>
      <c r="Q32" s="14" t="s">
        <v>127</v>
      </c>
      <c r="R32" s="14" t="s">
        <v>157</v>
      </c>
      <c r="S32" s="14" t="s">
        <v>129</v>
      </c>
    </row>
    <row r="33" s="1" customFormat="1" ht="96" customHeight="1" spans="1:19">
      <c r="A33" s="13">
        <v>17</v>
      </c>
      <c r="B33" s="14" t="s">
        <v>121</v>
      </c>
      <c r="C33" s="14" t="s">
        <v>158</v>
      </c>
      <c r="D33" s="14" t="s">
        <v>76</v>
      </c>
      <c r="E33" s="14" t="s">
        <v>159</v>
      </c>
      <c r="F33" s="14" t="s">
        <v>160</v>
      </c>
      <c r="G33" s="14" t="s">
        <v>32</v>
      </c>
      <c r="H33" s="14" t="s">
        <v>125</v>
      </c>
      <c r="I33" s="14">
        <v>220</v>
      </c>
      <c r="J33" s="14">
        <v>220</v>
      </c>
      <c r="K33" s="14"/>
      <c r="L33" s="14"/>
      <c r="M33" s="14"/>
      <c r="N33" s="18" t="s">
        <v>126</v>
      </c>
      <c r="O33" s="14">
        <v>77</v>
      </c>
      <c r="P33" s="14">
        <v>27</v>
      </c>
      <c r="Q33" s="14" t="s">
        <v>127</v>
      </c>
      <c r="R33" s="14" t="s">
        <v>157</v>
      </c>
      <c r="S33" s="14" t="s">
        <v>129</v>
      </c>
    </row>
    <row r="34" s="1" customFormat="1" ht="96" customHeight="1" spans="1:19">
      <c r="A34" s="14">
        <v>18</v>
      </c>
      <c r="B34" s="14" t="s">
        <v>121</v>
      </c>
      <c r="C34" s="14" t="s">
        <v>161</v>
      </c>
      <c r="D34" s="14" t="s">
        <v>76</v>
      </c>
      <c r="E34" s="14" t="s">
        <v>146</v>
      </c>
      <c r="F34" s="14" t="s">
        <v>162</v>
      </c>
      <c r="G34" s="14" t="s">
        <v>32</v>
      </c>
      <c r="H34" s="14" t="s">
        <v>125</v>
      </c>
      <c r="I34" s="14">
        <v>180</v>
      </c>
      <c r="J34" s="14">
        <v>180</v>
      </c>
      <c r="K34" s="14"/>
      <c r="L34" s="14"/>
      <c r="M34" s="14"/>
      <c r="N34" s="18" t="s">
        <v>126</v>
      </c>
      <c r="O34" s="14">
        <v>152</v>
      </c>
      <c r="P34" s="14">
        <v>30</v>
      </c>
      <c r="Q34" s="14" t="s">
        <v>127</v>
      </c>
      <c r="R34" s="14" t="s">
        <v>157</v>
      </c>
      <c r="S34" s="14" t="s">
        <v>129</v>
      </c>
    </row>
    <row r="35" s="1" customFormat="1" ht="108" customHeight="1" spans="1:19">
      <c r="A35" s="14">
        <v>19</v>
      </c>
      <c r="B35" s="14" t="s">
        <v>163</v>
      </c>
      <c r="C35" s="21" t="s">
        <v>164</v>
      </c>
      <c r="D35" s="21" t="s">
        <v>76</v>
      </c>
      <c r="E35" s="21" t="s">
        <v>165</v>
      </c>
      <c r="F35" s="21" t="s">
        <v>166</v>
      </c>
      <c r="G35" s="14" t="s">
        <v>32</v>
      </c>
      <c r="H35" s="14" t="s">
        <v>167</v>
      </c>
      <c r="I35" s="14">
        <v>800</v>
      </c>
      <c r="J35" s="14">
        <v>800</v>
      </c>
      <c r="K35" s="14"/>
      <c r="L35" s="14"/>
      <c r="M35" s="14"/>
      <c r="N35" s="18" t="s">
        <v>168</v>
      </c>
      <c r="O35" s="14">
        <v>120</v>
      </c>
      <c r="P35" s="14">
        <v>20</v>
      </c>
      <c r="Q35" s="14" t="s">
        <v>127</v>
      </c>
      <c r="R35" s="21" t="s">
        <v>169</v>
      </c>
      <c r="S35" s="21" t="s">
        <v>170</v>
      </c>
    </row>
    <row r="36" s="1" customFormat="1" ht="115" customHeight="1" spans="1:19">
      <c r="A36" s="13">
        <v>20</v>
      </c>
      <c r="B36" s="14" t="s">
        <v>163</v>
      </c>
      <c r="C36" s="21" t="s">
        <v>171</v>
      </c>
      <c r="D36" s="21" t="s">
        <v>76</v>
      </c>
      <c r="E36" s="21" t="s">
        <v>165</v>
      </c>
      <c r="F36" s="21" t="s">
        <v>172</v>
      </c>
      <c r="G36" s="14" t="s">
        <v>32</v>
      </c>
      <c r="H36" s="14" t="s">
        <v>167</v>
      </c>
      <c r="I36" s="14">
        <v>900</v>
      </c>
      <c r="J36" s="14">
        <v>900</v>
      </c>
      <c r="K36" s="14"/>
      <c r="L36" s="14"/>
      <c r="M36" s="14"/>
      <c r="N36" s="18" t="s">
        <v>168</v>
      </c>
      <c r="O36" s="14">
        <v>120</v>
      </c>
      <c r="P36" s="14">
        <v>20</v>
      </c>
      <c r="Q36" s="14" t="s">
        <v>127</v>
      </c>
      <c r="R36" s="21" t="s">
        <v>169</v>
      </c>
      <c r="S36" s="21" t="s">
        <v>170</v>
      </c>
    </row>
    <row r="37" s="1" customFormat="1" ht="96" customHeight="1" spans="1:19">
      <c r="A37" s="14">
        <v>21</v>
      </c>
      <c r="B37" s="14" t="s">
        <v>163</v>
      </c>
      <c r="C37" s="21" t="s">
        <v>173</v>
      </c>
      <c r="D37" s="21" t="s">
        <v>76</v>
      </c>
      <c r="E37" s="21" t="s">
        <v>163</v>
      </c>
      <c r="F37" s="21" t="s">
        <v>174</v>
      </c>
      <c r="G37" s="14" t="s">
        <v>32</v>
      </c>
      <c r="H37" s="14" t="s">
        <v>167</v>
      </c>
      <c r="I37" s="14">
        <v>900</v>
      </c>
      <c r="J37" s="14">
        <v>900</v>
      </c>
      <c r="K37" s="14"/>
      <c r="L37" s="14"/>
      <c r="M37" s="14"/>
      <c r="N37" s="18" t="s">
        <v>168</v>
      </c>
      <c r="O37" s="14">
        <v>200</v>
      </c>
      <c r="P37" s="14">
        <v>200</v>
      </c>
      <c r="Q37" s="14" t="s">
        <v>127</v>
      </c>
      <c r="R37" s="21" t="s">
        <v>175</v>
      </c>
      <c r="S37" s="21" t="s">
        <v>176</v>
      </c>
    </row>
    <row r="38" s="1" customFormat="1" ht="96" customHeight="1" spans="1:19">
      <c r="A38" s="13">
        <v>22</v>
      </c>
      <c r="B38" s="14" t="s">
        <v>163</v>
      </c>
      <c r="C38" s="21" t="s">
        <v>177</v>
      </c>
      <c r="D38" s="21" t="s">
        <v>76</v>
      </c>
      <c r="E38" s="21" t="s">
        <v>178</v>
      </c>
      <c r="F38" s="21" t="s">
        <v>179</v>
      </c>
      <c r="G38" s="14" t="s">
        <v>32</v>
      </c>
      <c r="H38" s="14" t="s">
        <v>167</v>
      </c>
      <c r="I38" s="14">
        <v>48</v>
      </c>
      <c r="J38" s="14">
        <v>48</v>
      </c>
      <c r="K38" s="14"/>
      <c r="L38" s="14"/>
      <c r="M38" s="14"/>
      <c r="N38" s="18" t="s">
        <v>168</v>
      </c>
      <c r="O38" s="14">
        <v>200</v>
      </c>
      <c r="P38" s="14">
        <v>15</v>
      </c>
      <c r="Q38" s="14" t="s">
        <v>127</v>
      </c>
      <c r="R38" s="21" t="s">
        <v>180</v>
      </c>
      <c r="S38" s="21" t="s">
        <v>180</v>
      </c>
    </row>
    <row r="39" s="1" customFormat="1" ht="96" customHeight="1" spans="1:19">
      <c r="A39" s="14">
        <v>23</v>
      </c>
      <c r="B39" s="14" t="s">
        <v>163</v>
      </c>
      <c r="C39" s="21" t="s">
        <v>181</v>
      </c>
      <c r="D39" s="21" t="s">
        <v>76</v>
      </c>
      <c r="E39" s="21" t="s">
        <v>182</v>
      </c>
      <c r="F39" s="21" t="s">
        <v>183</v>
      </c>
      <c r="G39" s="14" t="s">
        <v>32</v>
      </c>
      <c r="H39" s="14" t="s">
        <v>167</v>
      </c>
      <c r="I39" s="14">
        <v>430</v>
      </c>
      <c r="J39" s="14">
        <v>430</v>
      </c>
      <c r="K39" s="14"/>
      <c r="L39" s="14"/>
      <c r="M39" s="14"/>
      <c r="N39" s="18" t="s">
        <v>168</v>
      </c>
      <c r="O39" s="14">
        <v>150</v>
      </c>
      <c r="P39" s="14">
        <v>30</v>
      </c>
      <c r="Q39" s="14" t="s">
        <v>127</v>
      </c>
      <c r="R39" s="21" t="s">
        <v>184</v>
      </c>
      <c r="S39" s="21" t="s">
        <v>185</v>
      </c>
    </row>
    <row r="40" s="1" customFormat="1" ht="169" customHeight="1" spans="1:19">
      <c r="A40" s="14">
        <v>24</v>
      </c>
      <c r="B40" s="14" t="s">
        <v>186</v>
      </c>
      <c r="C40" s="10" t="s">
        <v>187</v>
      </c>
      <c r="D40" s="22" t="s">
        <v>76</v>
      </c>
      <c r="E40" s="10" t="s">
        <v>188</v>
      </c>
      <c r="F40" s="21" t="s">
        <v>189</v>
      </c>
      <c r="G40" s="10" t="s">
        <v>32</v>
      </c>
      <c r="H40" s="10" t="s">
        <v>190</v>
      </c>
      <c r="I40" s="10">
        <v>1600</v>
      </c>
      <c r="J40" s="10">
        <v>500</v>
      </c>
      <c r="K40" s="14"/>
      <c r="L40" s="14"/>
      <c r="M40" s="10">
        <v>1100</v>
      </c>
      <c r="N40" s="18" t="s">
        <v>191</v>
      </c>
      <c r="O40" s="10">
        <v>273</v>
      </c>
      <c r="P40" s="10">
        <v>273</v>
      </c>
      <c r="Q40" s="9" t="s">
        <v>192</v>
      </c>
      <c r="R40" s="10" t="s">
        <v>193</v>
      </c>
      <c r="S40" s="14" t="s">
        <v>194</v>
      </c>
    </row>
    <row r="41" s="1" customFormat="1" ht="145" customHeight="1" spans="1:19">
      <c r="A41" s="13">
        <v>25</v>
      </c>
      <c r="B41" s="11" t="s">
        <v>186</v>
      </c>
      <c r="C41" s="10" t="s">
        <v>195</v>
      </c>
      <c r="D41" s="22" t="s">
        <v>76</v>
      </c>
      <c r="E41" s="23" t="s">
        <v>196</v>
      </c>
      <c r="F41" s="23" t="s">
        <v>197</v>
      </c>
      <c r="G41" s="10" t="s">
        <v>32</v>
      </c>
      <c r="H41" s="10" t="s">
        <v>190</v>
      </c>
      <c r="I41" s="10">
        <v>220</v>
      </c>
      <c r="J41" s="10">
        <v>220</v>
      </c>
      <c r="K41" s="11"/>
      <c r="L41" s="11"/>
      <c r="M41" s="10"/>
      <c r="N41" s="18" t="s">
        <v>191</v>
      </c>
      <c r="O41" s="10">
        <v>45</v>
      </c>
      <c r="P41" s="10">
        <v>28</v>
      </c>
      <c r="Q41" s="10" t="s">
        <v>192</v>
      </c>
      <c r="R41" s="10" t="s">
        <v>198</v>
      </c>
      <c r="S41" s="14" t="s">
        <v>129</v>
      </c>
    </row>
    <row r="42" s="1" customFormat="1" ht="96" customHeight="1" spans="1:19">
      <c r="A42" s="14">
        <v>26</v>
      </c>
      <c r="B42" s="11" t="s">
        <v>186</v>
      </c>
      <c r="C42" s="10" t="s">
        <v>199</v>
      </c>
      <c r="D42" s="22" t="s">
        <v>76</v>
      </c>
      <c r="E42" s="10" t="s">
        <v>200</v>
      </c>
      <c r="F42" s="10" t="s">
        <v>201</v>
      </c>
      <c r="G42" s="10" t="s">
        <v>202</v>
      </c>
      <c r="H42" s="10" t="s">
        <v>190</v>
      </c>
      <c r="I42" s="10">
        <v>300</v>
      </c>
      <c r="J42" s="10">
        <v>300</v>
      </c>
      <c r="K42" s="11"/>
      <c r="L42" s="11"/>
      <c r="M42" s="10"/>
      <c r="N42" s="18" t="s">
        <v>191</v>
      </c>
      <c r="O42" s="10">
        <v>40</v>
      </c>
      <c r="P42" s="10">
        <v>40</v>
      </c>
      <c r="Q42" s="10" t="s">
        <v>192</v>
      </c>
      <c r="R42" s="10" t="s">
        <v>193</v>
      </c>
      <c r="S42" s="11" t="s">
        <v>203</v>
      </c>
    </row>
    <row r="43" s="1" customFormat="1" ht="96" customHeight="1" spans="1:19">
      <c r="A43" s="13">
        <v>27</v>
      </c>
      <c r="B43" s="11" t="s">
        <v>186</v>
      </c>
      <c r="C43" s="11" t="s">
        <v>204</v>
      </c>
      <c r="D43" s="22" t="s">
        <v>76</v>
      </c>
      <c r="E43" s="11" t="s">
        <v>205</v>
      </c>
      <c r="F43" s="11" t="s">
        <v>206</v>
      </c>
      <c r="G43" s="11" t="s">
        <v>32</v>
      </c>
      <c r="H43" s="10" t="s">
        <v>190</v>
      </c>
      <c r="I43" s="11">
        <v>300</v>
      </c>
      <c r="J43" s="11">
        <v>300</v>
      </c>
      <c r="K43" s="11"/>
      <c r="L43" s="11"/>
      <c r="M43" s="11"/>
      <c r="N43" s="18" t="s">
        <v>191</v>
      </c>
      <c r="O43" s="11">
        <v>44</v>
      </c>
      <c r="P43" s="11">
        <v>44</v>
      </c>
      <c r="Q43" s="10" t="s">
        <v>192</v>
      </c>
      <c r="R43" s="10" t="s">
        <v>207</v>
      </c>
      <c r="S43" s="11" t="s">
        <v>203</v>
      </c>
    </row>
    <row r="44" s="1" customFormat="1" ht="96" customHeight="1" spans="1:19">
      <c r="A44" s="14">
        <v>28</v>
      </c>
      <c r="B44" s="11" t="s">
        <v>186</v>
      </c>
      <c r="C44" s="10" t="s">
        <v>208</v>
      </c>
      <c r="D44" s="22" t="s">
        <v>76</v>
      </c>
      <c r="E44" s="10" t="s">
        <v>209</v>
      </c>
      <c r="F44" s="10" t="s">
        <v>210</v>
      </c>
      <c r="G44" s="10" t="s">
        <v>32</v>
      </c>
      <c r="H44" s="10" t="s">
        <v>190</v>
      </c>
      <c r="I44" s="10">
        <v>125</v>
      </c>
      <c r="J44" s="10">
        <v>70</v>
      </c>
      <c r="K44" s="11">
        <v>35</v>
      </c>
      <c r="L44" s="11">
        <v>20</v>
      </c>
      <c r="M44" s="10"/>
      <c r="N44" s="18" t="s">
        <v>191</v>
      </c>
      <c r="O44" s="10">
        <v>28</v>
      </c>
      <c r="P44" s="10">
        <v>28</v>
      </c>
      <c r="Q44" s="10" t="s">
        <v>192</v>
      </c>
      <c r="R44" s="10" t="s">
        <v>211</v>
      </c>
      <c r="S44" s="11" t="s">
        <v>212</v>
      </c>
    </row>
    <row r="45" s="1" customFormat="1" ht="96" customHeight="1" spans="1:19">
      <c r="A45" s="14">
        <v>29</v>
      </c>
      <c r="B45" s="11" t="s">
        <v>186</v>
      </c>
      <c r="C45" s="10" t="s">
        <v>213</v>
      </c>
      <c r="D45" s="22" t="s">
        <v>76</v>
      </c>
      <c r="E45" s="10" t="s">
        <v>209</v>
      </c>
      <c r="F45" s="10" t="s">
        <v>214</v>
      </c>
      <c r="G45" s="10"/>
      <c r="H45" s="10"/>
      <c r="I45" s="11">
        <v>480</v>
      </c>
      <c r="J45" s="11">
        <v>480</v>
      </c>
      <c r="K45" s="11"/>
      <c r="L45" s="11"/>
      <c r="M45" s="11"/>
      <c r="N45" s="18" t="s">
        <v>191</v>
      </c>
      <c r="O45" s="11">
        <v>60</v>
      </c>
      <c r="P45" s="11">
        <v>45</v>
      </c>
      <c r="Q45" s="10"/>
      <c r="R45" s="10" t="s">
        <v>215</v>
      </c>
      <c r="S45" s="14" t="s">
        <v>129</v>
      </c>
    </row>
    <row r="46" s="1" customFormat="1" ht="96" customHeight="1" spans="1:19">
      <c r="A46" s="13">
        <v>30</v>
      </c>
      <c r="B46" s="11" t="s">
        <v>186</v>
      </c>
      <c r="C46" s="10" t="s">
        <v>216</v>
      </c>
      <c r="D46" s="22" t="s">
        <v>76</v>
      </c>
      <c r="E46" s="10" t="s">
        <v>209</v>
      </c>
      <c r="F46" s="24" t="s">
        <v>217</v>
      </c>
      <c r="G46" s="10" t="s">
        <v>32</v>
      </c>
      <c r="H46" s="10" t="s">
        <v>190</v>
      </c>
      <c r="I46" s="11">
        <v>255</v>
      </c>
      <c r="J46" s="11">
        <v>255</v>
      </c>
      <c r="K46" s="11"/>
      <c r="L46" s="11"/>
      <c r="M46" s="11"/>
      <c r="N46" s="18" t="s">
        <v>191</v>
      </c>
      <c r="O46" s="11">
        <v>50</v>
      </c>
      <c r="P46" s="11">
        <v>28</v>
      </c>
      <c r="Q46" s="10" t="s">
        <v>192</v>
      </c>
      <c r="R46" s="10" t="s">
        <v>218</v>
      </c>
      <c r="S46" s="11" t="s">
        <v>219</v>
      </c>
    </row>
    <row r="47" s="1" customFormat="1" ht="96" customHeight="1" spans="1:19">
      <c r="A47" s="14">
        <v>31</v>
      </c>
      <c r="B47" s="11" t="s">
        <v>186</v>
      </c>
      <c r="C47" s="10" t="s">
        <v>220</v>
      </c>
      <c r="D47" s="22" t="s">
        <v>76</v>
      </c>
      <c r="E47" s="10" t="s">
        <v>196</v>
      </c>
      <c r="F47" s="10" t="s">
        <v>221</v>
      </c>
      <c r="G47" s="10" t="s">
        <v>32</v>
      </c>
      <c r="H47" s="10" t="s">
        <v>190</v>
      </c>
      <c r="I47" s="10">
        <v>2000</v>
      </c>
      <c r="J47" s="10">
        <v>1000</v>
      </c>
      <c r="K47" s="11"/>
      <c r="L47" s="11"/>
      <c r="M47" s="10">
        <v>1000</v>
      </c>
      <c r="N47" s="18" t="s">
        <v>191</v>
      </c>
      <c r="O47" s="10">
        <v>330</v>
      </c>
      <c r="P47" s="10">
        <v>320</v>
      </c>
      <c r="Q47" s="10" t="s">
        <v>192</v>
      </c>
      <c r="R47" s="10" t="s">
        <v>222</v>
      </c>
      <c r="S47" s="11" t="s">
        <v>223</v>
      </c>
    </row>
    <row r="48" s="1" customFormat="1" ht="96" customHeight="1" spans="1:19">
      <c r="A48" s="13">
        <v>32</v>
      </c>
      <c r="B48" s="11" t="s">
        <v>186</v>
      </c>
      <c r="C48" s="11" t="s">
        <v>224</v>
      </c>
      <c r="D48" s="22" t="s">
        <v>76</v>
      </c>
      <c r="E48" s="11" t="s">
        <v>205</v>
      </c>
      <c r="F48" s="25" t="s">
        <v>225</v>
      </c>
      <c r="G48" s="10" t="s">
        <v>32</v>
      </c>
      <c r="H48" s="10" t="s">
        <v>190</v>
      </c>
      <c r="I48" s="11">
        <v>780</v>
      </c>
      <c r="J48" s="11">
        <v>780</v>
      </c>
      <c r="K48" s="11"/>
      <c r="L48" s="11"/>
      <c r="M48" s="11"/>
      <c r="N48" s="18" t="s">
        <v>191</v>
      </c>
      <c r="O48" s="11">
        <v>381</v>
      </c>
      <c r="P48" s="11">
        <v>15</v>
      </c>
      <c r="Q48" s="10" t="s">
        <v>192</v>
      </c>
      <c r="R48" s="11" t="s">
        <v>226</v>
      </c>
      <c r="S48" s="11" t="s">
        <v>227</v>
      </c>
    </row>
    <row r="49" s="1" customFormat="1" ht="96" customHeight="1" spans="1:19">
      <c r="A49" s="14">
        <v>33</v>
      </c>
      <c r="B49" s="11" t="s">
        <v>186</v>
      </c>
      <c r="C49" s="11" t="s">
        <v>228</v>
      </c>
      <c r="D49" s="11" t="s">
        <v>76</v>
      </c>
      <c r="E49" s="11" t="s">
        <v>229</v>
      </c>
      <c r="F49" s="11" t="s">
        <v>230</v>
      </c>
      <c r="G49" s="11" t="s">
        <v>32</v>
      </c>
      <c r="H49" s="10" t="s">
        <v>190</v>
      </c>
      <c r="I49" s="11">
        <v>300</v>
      </c>
      <c r="J49" s="11">
        <v>300</v>
      </c>
      <c r="K49" s="11"/>
      <c r="L49" s="11"/>
      <c r="M49" s="11"/>
      <c r="N49" s="18" t="s">
        <v>191</v>
      </c>
      <c r="O49" s="11">
        <v>239</v>
      </c>
      <c r="P49" s="11">
        <v>7</v>
      </c>
      <c r="Q49" s="10" t="s">
        <v>192</v>
      </c>
      <c r="R49" s="11" t="s">
        <v>231</v>
      </c>
      <c r="S49" s="11" t="s">
        <v>232</v>
      </c>
    </row>
    <row r="50" s="1" customFormat="1" ht="96" customHeight="1" spans="1:19">
      <c r="A50" s="14">
        <v>34</v>
      </c>
      <c r="B50" s="11" t="s">
        <v>186</v>
      </c>
      <c r="C50" s="11" t="s">
        <v>233</v>
      </c>
      <c r="D50" s="22" t="s">
        <v>76</v>
      </c>
      <c r="E50" s="11" t="s">
        <v>234</v>
      </c>
      <c r="F50" s="11" t="s">
        <v>235</v>
      </c>
      <c r="G50" s="11" t="s">
        <v>32</v>
      </c>
      <c r="H50" s="10" t="s">
        <v>190</v>
      </c>
      <c r="I50" s="11">
        <v>200</v>
      </c>
      <c r="J50" s="11">
        <v>200</v>
      </c>
      <c r="K50" s="11"/>
      <c r="L50" s="11"/>
      <c r="M50" s="11"/>
      <c r="N50" s="18" t="s">
        <v>191</v>
      </c>
      <c r="O50" s="11">
        <v>338</v>
      </c>
      <c r="P50" s="11">
        <v>17</v>
      </c>
      <c r="Q50" s="10" t="s">
        <v>192</v>
      </c>
      <c r="R50" s="10" t="s">
        <v>207</v>
      </c>
      <c r="S50" s="11" t="s">
        <v>236</v>
      </c>
    </row>
    <row r="51" s="1" customFormat="1" ht="163" customHeight="1" spans="1:19">
      <c r="A51" s="13">
        <v>35</v>
      </c>
      <c r="B51" s="11" t="s">
        <v>186</v>
      </c>
      <c r="C51" s="25" t="s">
        <v>237</v>
      </c>
      <c r="D51" s="22" t="s">
        <v>76</v>
      </c>
      <c r="E51" s="25" t="s">
        <v>238</v>
      </c>
      <c r="F51" s="25" t="s">
        <v>239</v>
      </c>
      <c r="G51" s="10" t="s">
        <v>32</v>
      </c>
      <c r="H51" s="10" t="s">
        <v>190</v>
      </c>
      <c r="I51" s="25">
        <v>120</v>
      </c>
      <c r="J51" s="25">
        <v>120</v>
      </c>
      <c r="K51" s="11"/>
      <c r="L51" s="11"/>
      <c r="M51" s="11"/>
      <c r="N51" s="18" t="s">
        <v>191</v>
      </c>
      <c r="O51" s="24">
        <v>20</v>
      </c>
      <c r="P51" s="24">
        <v>4</v>
      </c>
      <c r="Q51" s="10" t="s">
        <v>192</v>
      </c>
      <c r="R51" s="25" t="s">
        <v>240</v>
      </c>
      <c r="S51" s="11" t="s">
        <v>241</v>
      </c>
    </row>
    <row r="52" s="1" customFormat="1" ht="96" customHeight="1" spans="1:19">
      <c r="A52" s="14">
        <v>36</v>
      </c>
      <c r="B52" s="11" t="s">
        <v>186</v>
      </c>
      <c r="C52" s="25" t="s">
        <v>242</v>
      </c>
      <c r="D52" s="22" t="s">
        <v>76</v>
      </c>
      <c r="E52" s="24" t="s">
        <v>243</v>
      </c>
      <c r="F52" s="24" t="s">
        <v>244</v>
      </c>
      <c r="G52" s="10" t="s">
        <v>32</v>
      </c>
      <c r="H52" s="10" t="s">
        <v>190</v>
      </c>
      <c r="I52" s="24">
        <v>540</v>
      </c>
      <c r="J52" s="24">
        <v>540</v>
      </c>
      <c r="K52" s="11"/>
      <c r="L52" s="11"/>
      <c r="M52" s="11"/>
      <c r="N52" s="18" t="s">
        <v>191</v>
      </c>
      <c r="O52" s="24">
        <v>210</v>
      </c>
      <c r="P52" s="24">
        <v>89</v>
      </c>
      <c r="Q52" s="10" t="s">
        <v>192</v>
      </c>
      <c r="R52" s="10" t="s">
        <v>207</v>
      </c>
      <c r="S52" s="14" t="s">
        <v>129</v>
      </c>
    </row>
    <row r="53" s="1" customFormat="1" ht="96" customHeight="1" spans="1:19">
      <c r="A53" s="13">
        <v>37</v>
      </c>
      <c r="B53" s="11" t="s">
        <v>186</v>
      </c>
      <c r="C53" s="25" t="s">
        <v>245</v>
      </c>
      <c r="D53" s="22" t="s">
        <v>76</v>
      </c>
      <c r="E53" s="24" t="s">
        <v>243</v>
      </c>
      <c r="F53" s="24" t="s">
        <v>246</v>
      </c>
      <c r="G53" s="10" t="s">
        <v>32</v>
      </c>
      <c r="H53" s="10" t="s">
        <v>190</v>
      </c>
      <c r="I53" s="24">
        <v>250</v>
      </c>
      <c r="J53" s="24">
        <v>250</v>
      </c>
      <c r="K53" s="11"/>
      <c r="L53" s="11"/>
      <c r="M53" s="11"/>
      <c r="N53" s="18" t="s">
        <v>191</v>
      </c>
      <c r="O53" s="24">
        <v>112</v>
      </c>
      <c r="P53" s="24">
        <v>89</v>
      </c>
      <c r="Q53" s="10" t="s">
        <v>192</v>
      </c>
      <c r="R53" s="10" t="s">
        <v>207</v>
      </c>
      <c r="S53" s="14" t="s">
        <v>129</v>
      </c>
    </row>
    <row r="54" s="1" customFormat="1" ht="96" customHeight="1" spans="1:19">
      <c r="A54" s="14">
        <v>38</v>
      </c>
      <c r="B54" s="11" t="s">
        <v>186</v>
      </c>
      <c r="C54" s="10" t="s">
        <v>247</v>
      </c>
      <c r="D54" s="22" t="s">
        <v>76</v>
      </c>
      <c r="E54" s="24" t="s">
        <v>243</v>
      </c>
      <c r="F54" s="10" t="s">
        <v>248</v>
      </c>
      <c r="G54" s="11" t="s">
        <v>32</v>
      </c>
      <c r="H54" s="10" t="s">
        <v>190</v>
      </c>
      <c r="I54" s="24">
        <v>220</v>
      </c>
      <c r="J54" s="24">
        <v>220</v>
      </c>
      <c r="K54" s="11"/>
      <c r="L54" s="11"/>
      <c r="M54" s="11"/>
      <c r="N54" s="18" t="s">
        <v>191</v>
      </c>
      <c r="O54" s="24">
        <v>112</v>
      </c>
      <c r="P54" s="24">
        <v>89</v>
      </c>
      <c r="Q54" s="10" t="s">
        <v>192</v>
      </c>
      <c r="R54" s="10" t="s">
        <v>207</v>
      </c>
      <c r="S54" s="14" t="s">
        <v>129</v>
      </c>
    </row>
    <row r="55" s="1" customFormat="1" ht="96" customHeight="1" spans="1:19">
      <c r="A55" s="14">
        <v>39</v>
      </c>
      <c r="B55" s="11" t="s">
        <v>186</v>
      </c>
      <c r="C55" s="24" t="s">
        <v>249</v>
      </c>
      <c r="D55" s="22" t="s">
        <v>76</v>
      </c>
      <c r="E55" s="25" t="s">
        <v>238</v>
      </c>
      <c r="F55" s="11" t="s">
        <v>250</v>
      </c>
      <c r="G55" s="11" t="s">
        <v>32</v>
      </c>
      <c r="H55" s="10" t="s">
        <v>190</v>
      </c>
      <c r="I55" s="24">
        <v>420</v>
      </c>
      <c r="J55" s="24">
        <v>300</v>
      </c>
      <c r="K55" s="33"/>
      <c r="L55" s="33"/>
      <c r="M55" s="33">
        <v>120</v>
      </c>
      <c r="N55" s="18" t="s">
        <v>191</v>
      </c>
      <c r="O55" s="24">
        <v>20</v>
      </c>
      <c r="P55" s="24">
        <v>4</v>
      </c>
      <c r="Q55" s="10" t="s">
        <v>192</v>
      </c>
      <c r="R55" s="10" t="s">
        <v>251</v>
      </c>
      <c r="S55" s="14" t="s">
        <v>129</v>
      </c>
    </row>
    <row r="56" s="1" customFormat="1" ht="201" customHeight="1" spans="1:19">
      <c r="A56" s="13">
        <v>40</v>
      </c>
      <c r="B56" s="14" t="s">
        <v>252</v>
      </c>
      <c r="C56" s="14" t="s">
        <v>253</v>
      </c>
      <c r="D56" s="14" t="s">
        <v>76</v>
      </c>
      <c r="E56" s="14" t="s">
        <v>254</v>
      </c>
      <c r="F56" s="14" t="s">
        <v>255</v>
      </c>
      <c r="G56" s="14" t="s">
        <v>32</v>
      </c>
      <c r="H56" s="14" t="s">
        <v>256</v>
      </c>
      <c r="I56" s="14">
        <v>684</v>
      </c>
      <c r="J56" s="14">
        <v>684</v>
      </c>
      <c r="K56" s="14"/>
      <c r="L56" s="14"/>
      <c r="M56" s="14"/>
      <c r="N56" s="18" t="s">
        <v>191</v>
      </c>
      <c r="O56" s="10">
        <v>580</v>
      </c>
      <c r="P56" s="10">
        <v>83</v>
      </c>
      <c r="Q56" s="10" t="s">
        <v>81</v>
      </c>
      <c r="R56" s="10" t="s">
        <v>257</v>
      </c>
      <c r="S56" s="14" t="s">
        <v>258</v>
      </c>
    </row>
    <row r="57" s="1" customFormat="1" ht="96" customHeight="1" spans="1:19">
      <c r="A57" s="14">
        <v>41</v>
      </c>
      <c r="B57" s="14" t="s">
        <v>259</v>
      </c>
      <c r="C57" s="14" t="s">
        <v>260</v>
      </c>
      <c r="D57" s="14" t="s">
        <v>76</v>
      </c>
      <c r="E57" s="14" t="s">
        <v>261</v>
      </c>
      <c r="F57" s="14" t="s">
        <v>262</v>
      </c>
      <c r="G57" s="14" t="s">
        <v>32</v>
      </c>
      <c r="H57" s="10" t="s">
        <v>190</v>
      </c>
      <c r="I57" s="14">
        <v>200</v>
      </c>
      <c r="J57" s="14">
        <v>200</v>
      </c>
      <c r="K57" s="14"/>
      <c r="L57" s="14"/>
      <c r="M57" s="14"/>
      <c r="N57" s="14" t="s">
        <v>259</v>
      </c>
      <c r="O57" s="14">
        <v>196</v>
      </c>
      <c r="P57" s="14">
        <v>32</v>
      </c>
      <c r="Q57" s="14" t="s">
        <v>263</v>
      </c>
      <c r="R57" s="14" t="s">
        <v>264</v>
      </c>
      <c r="S57" s="14" t="s">
        <v>265</v>
      </c>
    </row>
    <row r="58" s="1" customFormat="1" ht="96" customHeight="1" spans="1:19">
      <c r="A58" s="13">
        <v>42</v>
      </c>
      <c r="B58" s="14" t="s">
        <v>259</v>
      </c>
      <c r="C58" s="14" t="s">
        <v>266</v>
      </c>
      <c r="D58" s="14" t="s">
        <v>76</v>
      </c>
      <c r="E58" s="14" t="s">
        <v>267</v>
      </c>
      <c r="F58" s="14" t="s">
        <v>268</v>
      </c>
      <c r="G58" s="14" t="s">
        <v>32</v>
      </c>
      <c r="H58" s="10" t="s">
        <v>190</v>
      </c>
      <c r="I58" s="14">
        <v>443</v>
      </c>
      <c r="J58" s="14">
        <v>443</v>
      </c>
      <c r="K58" s="14"/>
      <c r="L58" s="14"/>
      <c r="M58" s="14"/>
      <c r="N58" s="14" t="s">
        <v>259</v>
      </c>
      <c r="O58" s="14">
        <v>150</v>
      </c>
      <c r="P58" s="14">
        <v>32</v>
      </c>
      <c r="Q58" s="14" t="s">
        <v>263</v>
      </c>
      <c r="R58" s="14" t="s">
        <v>264</v>
      </c>
      <c r="S58" s="14" t="s">
        <v>269</v>
      </c>
    </row>
    <row r="59" s="1" customFormat="1" ht="177" customHeight="1" spans="1:19">
      <c r="A59" s="14">
        <v>43</v>
      </c>
      <c r="B59" s="14" t="s">
        <v>270</v>
      </c>
      <c r="C59" s="10" t="s">
        <v>271</v>
      </c>
      <c r="D59" s="10" t="s">
        <v>76</v>
      </c>
      <c r="E59" s="10" t="s">
        <v>272</v>
      </c>
      <c r="F59" s="11" t="s">
        <v>273</v>
      </c>
      <c r="G59" s="11" t="s">
        <v>32</v>
      </c>
      <c r="H59" s="10" t="s">
        <v>190</v>
      </c>
      <c r="I59" s="11">
        <v>280</v>
      </c>
      <c r="J59" s="11">
        <v>280</v>
      </c>
      <c r="K59" s="14"/>
      <c r="L59" s="14"/>
      <c r="M59" s="14"/>
      <c r="N59" s="14" t="s">
        <v>270</v>
      </c>
      <c r="O59" s="11">
        <v>156</v>
      </c>
      <c r="P59" s="11">
        <v>156</v>
      </c>
      <c r="Q59" s="11" t="s">
        <v>127</v>
      </c>
      <c r="R59" s="11" t="s">
        <v>274</v>
      </c>
      <c r="S59" s="11" t="s">
        <v>275</v>
      </c>
    </row>
    <row r="60" s="1" customFormat="1" ht="178" customHeight="1" spans="1:19">
      <c r="A60" s="14">
        <v>44</v>
      </c>
      <c r="B60" s="14" t="s">
        <v>270</v>
      </c>
      <c r="C60" s="10" t="s">
        <v>276</v>
      </c>
      <c r="D60" s="10" t="s">
        <v>277</v>
      </c>
      <c r="E60" s="10" t="s">
        <v>278</v>
      </c>
      <c r="F60" s="11" t="s">
        <v>279</v>
      </c>
      <c r="G60" s="11" t="s">
        <v>32</v>
      </c>
      <c r="H60" s="10" t="s">
        <v>190</v>
      </c>
      <c r="I60" s="11">
        <v>98</v>
      </c>
      <c r="J60" s="11">
        <v>98</v>
      </c>
      <c r="K60" s="14"/>
      <c r="L60" s="14"/>
      <c r="M60" s="14"/>
      <c r="N60" s="14" t="s">
        <v>270</v>
      </c>
      <c r="O60" s="11">
        <v>156</v>
      </c>
      <c r="P60" s="11">
        <v>156</v>
      </c>
      <c r="Q60" s="11" t="s">
        <v>127</v>
      </c>
      <c r="R60" s="35" t="s">
        <v>280</v>
      </c>
      <c r="S60" s="11" t="s">
        <v>281</v>
      </c>
    </row>
    <row r="61" s="1" customFormat="1" ht="226" customHeight="1" spans="1:19">
      <c r="A61" s="13">
        <v>45</v>
      </c>
      <c r="B61" s="14" t="s">
        <v>270</v>
      </c>
      <c r="C61" s="16" t="s">
        <v>282</v>
      </c>
      <c r="D61" s="16" t="s">
        <v>76</v>
      </c>
      <c r="E61" s="21" t="s">
        <v>270</v>
      </c>
      <c r="F61" s="26" t="s">
        <v>283</v>
      </c>
      <c r="G61" s="11" t="s">
        <v>32</v>
      </c>
      <c r="H61" s="10" t="s">
        <v>190</v>
      </c>
      <c r="I61" s="11">
        <v>300</v>
      </c>
      <c r="J61" s="11">
        <v>300</v>
      </c>
      <c r="K61" s="14"/>
      <c r="L61" s="14"/>
      <c r="M61" s="14"/>
      <c r="N61" s="14" t="s">
        <v>270</v>
      </c>
      <c r="O61" s="11">
        <v>156</v>
      </c>
      <c r="P61" s="11">
        <v>156</v>
      </c>
      <c r="Q61" s="11" t="s">
        <v>127</v>
      </c>
      <c r="R61" s="35" t="s">
        <v>284</v>
      </c>
      <c r="S61" s="35" t="s">
        <v>285</v>
      </c>
    </row>
    <row r="62" s="1" customFormat="1" ht="100" customHeight="1" spans="1:19">
      <c r="A62" s="14">
        <v>46</v>
      </c>
      <c r="B62" s="14" t="s">
        <v>270</v>
      </c>
      <c r="C62" s="16" t="s">
        <v>286</v>
      </c>
      <c r="D62" s="16" t="s">
        <v>76</v>
      </c>
      <c r="E62" s="16" t="s">
        <v>278</v>
      </c>
      <c r="F62" s="16" t="s">
        <v>287</v>
      </c>
      <c r="G62" s="10" t="s">
        <v>32</v>
      </c>
      <c r="H62" s="10" t="s">
        <v>288</v>
      </c>
      <c r="I62" s="10">
        <v>59.85</v>
      </c>
      <c r="J62" s="34"/>
      <c r="K62" s="10">
        <v>53.86</v>
      </c>
      <c r="L62" s="10"/>
      <c r="M62" s="10">
        <v>5.99</v>
      </c>
      <c r="N62" s="10" t="s">
        <v>289</v>
      </c>
      <c r="O62" s="10">
        <v>156</v>
      </c>
      <c r="P62" s="10">
        <v>156</v>
      </c>
      <c r="Q62" s="10" t="s">
        <v>127</v>
      </c>
      <c r="R62" s="16" t="s">
        <v>290</v>
      </c>
      <c r="S62" s="16" t="s">
        <v>291</v>
      </c>
    </row>
    <row r="63" s="1" customFormat="1" ht="120" customHeight="1" spans="1:19">
      <c r="A63" s="9">
        <v>47</v>
      </c>
      <c r="B63" s="14" t="s">
        <v>270</v>
      </c>
      <c r="C63" s="16" t="s">
        <v>292</v>
      </c>
      <c r="D63" s="16" t="s">
        <v>76</v>
      </c>
      <c r="E63" s="16" t="s">
        <v>272</v>
      </c>
      <c r="F63" s="16" t="s">
        <v>293</v>
      </c>
      <c r="G63" s="10" t="s">
        <v>32</v>
      </c>
      <c r="H63" s="10" t="s">
        <v>288</v>
      </c>
      <c r="I63" s="10">
        <v>59.85</v>
      </c>
      <c r="J63" s="34"/>
      <c r="K63" s="10">
        <v>53.86</v>
      </c>
      <c r="L63" s="10"/>
      <c r="M63" s="10">
        <v>5.99</v>
      </c>
      <c r="N63" s="10" t="s">
        <v>289</v>
      </c>
      <c r="O63" s="10">
        <v>156</v>
      </c>
      <c r="P63" s="10">
        <v>156</v>
      </c>
      <c r="Q63" s="10" t="s">
        <v>127</v>
      </c>
      <c r="R63" s="16" t="s">
        <v>294</v>
      </c>
      <c r="S63" s="16" t="s">
        <v>291</v>
      </c>
    </row>
    <row r="64" s="1" customFormat="1" ht="127" customHeight="1" spans="1:19">
      <c r="A64" s="14">
        <v>48</v>
      </c>
      <c r="B64" s="14" t="s">
        <v>270</v>
      </c>
      <c r="C64" s="16" t="s">
        <v>295</v>
      </c>
      <c r="D64" s="16" t="s">
        <v>76</v>
      </c>
      <c r="E64" s="16" t="s">
        <v>296</v>
      </c>
      <c r="F64" s="16" t="s">
        <v>297</v>
      </c>
      <c r="G64" s="10" t="s">
        <v>32</v>
      </c>
      <c r="H64" s="10" t="s">
        <v>288</v>
      </c>
      <c r="I64" s="10">
        <v>59.85</v>
      </c>
      <c r="J64" s="34"/>
      <c r="K64" s="10">
        <v>53.86</v>
      </c>
      <c r="L64" s="10"/>
      <c r="M64" s="10">
        <v>5.99</v>
      </c>
      <c r="N64" s="10" t="s">
        <v>289</v>
      </c>
      <c r="O64" s="10">
        <v>156</v>
      </c>
      <c r="P64" s="10">
        <v>156</v>
      </c>
      <c r="Q64" s="10" t="s">
        <v>127</v>
      </c>
      <c r="R64" s="16" t="s">
        <v>298</v>
      </c>
      <c r="S64" s="16" t="s">
        <v>291</v>
      </c>
    </row>
    <row r="65" s="1" customFormat="1" ht="160" customHeight="1" spans="1:19">
      <c r="A65" s="14">
        <v>49</v>
      </c>
      <c r="B65" s="14" t="s">
        <v>299</v>
      </c>
      <c r="C65" s="34" t="s">
        <v>300</v>
      </c>
      <c r="D65" s="10" t="s">
        <v>76</v>
      </c>
      <c r="E65" s="34" t="s">
        <v>301</v>
      </c>
      <c r="F65" s="34" t="s">
        <v>302</v>
      </c>
      <c r="G65" s="34" t="s">
        <v>32</v>
      </c>
      <c r="H65" s="14" t="s">
        <v>303</v>
      </c>
      <c r="I65" s="14">
        <v>50</v>
      </c>
      <c r="J65" s="14">
        <v>50</v>
      </c>
      <c r="K65" s="14"/>
      <c r="L65" s="14"/>
      <c r="M65" s="14"/>
      <c r="N65" s="10" t="s">
        <v>304</v>
      </c>
      <c r="O65" s="14">
        <v>50</v>
      </c>
      <c r="P65" s="14">
        <v>3</v>
      </c>
      <c r="Q65" s="10" t="s">
        <v>305</v>
      </c>
      <c r="R65" s="34" t="s">
        <v>306</v>
      </c>
      <c r="S65" s="34" t="s">
        <v>307</v>
      </c>
    </row>
    <row r="66" s="1" customFormat="1" ht="96" customHeight="1" spans="1:19">
      <c r="A66" s="36" t="s">
        <v>308</v>
      </c>
      <c r="B66" s="14"/>
      <c r="C66" s="37" t="s">
        <v>309</v>
      </c>
      <c r="D66" s="21"/>
      <c r="E66" s="16"/>
      <c r="F66" s="17"/>
      <c r="G66" s="11"/>
      <c r="H66" s="11"/>
      <c r="I66" s="37">
        <v>3810.51</v>
      </c>
      <c r="J66" s="37">
        <v>3437.01</v>
      </c>
      <c r="K66" s="39">
        <v>271.39</v>
      </c>
      <c r="L66" s="39">
        <v>31.45</v>
      </c>
      <c r="M66" s="40">
        <v>70.66</v>
      </c>
      <c r="N66" s="41"/>
      <c r="O66" s="42">
        <v>20959</v>
      </c>
      <c r="P66" s="42">
        <v>5206</v>
      </c>
      <c r="Q66" s="11"/>
      <c r="R66" s="35"/>
      <c r="S66" s="35"/>
    </row>
    <row r="67" s="1" customFormat="1" ht="96" customHeight="1" spans="1:19">
      <c r="A67" s="14">
        <v>1</v>
      </c>
      <c r="B67" s="14" t="s">
        <v>84</v>
      </c>
      <c r="C67" s="15" t="s">
        <v>310</v>
      </c>
      <c r="D67" s="21" t="s">
        <v>116</v>
      </c>
      <c r="E67" s="16" t="s">
        <v>86</v>
      </c>
      <c r="F67" s="17" t="s">
        <v>311</v>
      </c>
      <c r="G67" s="11" t="s">
        <v>32</v>
      </c>
      <c r="H67" s="11" t="s">
        <v>88</v>
      </c>
      <c r="I67" s="15">
        <v>550</v>
      </c>
      <c r="J67" s="15">
        <v>550</v>
      </c>
      <c r="K67" s="14"/>
      <c r="L67" s="14"/>
      <c r="M67" s="11"/>
      <c r="N67" s="18" t="s">
        <v>89</v>
      </c>
      <c r="O67" s="11">
        <v>1115</v>
      </c>
      <c r="P67" s="11">
        <v>264</v>
      </c>
      <c r="Q67" s="11" t="s">
        <v>81</v>
      </c>
      <c r="R67" s="35" t="s">
        <v>312</v>
      </c>
      <c r="S67" s="35" t="s">
        <v>313</v>
      </c>
    </row>
    <row r="68" s="1" customFormat="1" ht="96" customHeight="1" spans="1:19">
      <c r="A68" s="14">
        <v>2</v>
      </c>
      <c r="B68" s="14" t="s">
        <v>84</v>
      </c>
      <c r="C68" s="15" t="s">
        <v>314</v>
      </c>
      <c r="D68" s="21" t="s">
        <v>315</v>
      </c>
      <c r="E68" s="16" t="s">
        <v>316</v>
      </c>
      <c r="F68" s="17" t="s">
        <v>317</v>
      </c>
      <c r="G68" s="11" t="s">
        <v>32</v>
      </c>
      <c r="H68" s="11" t="s">
        <v>88</v>
      </c>
      <c r="I68" s="15">
        <v>100</v>
      </c>
      <c r="J68" s="15">
        <v>100</v>
      </c>
      <c r="K68" s="14"/>
      <c r="L68" s="14"/>
      <c r="M68" s="14"/>
      <c r="N68" s="18" t="s">
        <v>89</v>
      </c>
      <c r="O68" s="11">
        <v>1320</v>
      </c>
      <c r="P68" s="11">
        <v>274</v>
      </c>
      <c r="Q68" s="11" t="s">
        <v>81</v>
      </c>
      <c r="R68" s="35" t="s">
        <v>318</v>
      </c>
      <c r="S68" s="35" t="s">
        <v>313</v>
      </c>
    </row>
    <row r="69" s="1" customFormat="1" ht="96" customHeight="1" spans="1:19">
      <c r="A69" s="14">
        <v>3</v>
      </c>
      <c r="B69" s="14" t="s">
        <v>84</v>
      </c>
      <c r="C69" s="15" t="s">
        <v>319</v>
      </c>
      <c r="D69" s="21" t="s">
        <v>315</v>
      </c>
      <c r="E69" s="16" t="s">
        <v>316</v>
      </c>
      <c r="F69" s="17" t="s">
        <v>320</v>
      </c>
      <c r="G69" s="11" t="s">
        <v>32</v>
      </c>
      <c r="H69" s="11" t="s">
        <v>88</v>
      </c>
      <c r="I69" s="15">
        <v>85</v>
      </c>
      <c r="J69" s="15">
        <v>85</v>
      </c>
      <c r="K69" s="14"/>
      <c r="L69" s="14"/>
      <c r="M69" s="14"/>
      <c r="N69" s="18" t="s">
        <v>89</v>
      </c>
      <c r="O69" s="11">
        <v>1320</v>
      </c>
      <c r="P69" s="11">
        <v>274</v>
      </c>
      <c r="Q69" s="11" t="s">
        <v>81</v>
      </c>
      <c r="R69" s="35" t="s">
        <v>318</v>
      </c>
      <c r="S69" s="35" t="s">
        <v>313</v>
      </c>
    </row>
    <row r="70" s="1" customFormat="1" ht="96" customHeight="1" spans="1:19">
      <c r="A70" s="14">
        <v>4</v>
      </c>
      <c r="B70" s="14" t="s">
        <v>84</v>
      </c>
      <c r="C70" s="15" t="s">
        <v>321</v>
      </c>
      <c r="D70" s="21" t="s">
        <v>315</v>
      </c>
      <c r="E70" s="16" t="s">
        <v>84</v>
      </c>
      <c r="F70" s="15" t="s">
        <v>322</v>
      </c>
      <c r="G70" s="11" t="s">
        <v>32</v>
      </c>
      <c r="H70" s="11" t="s">
        <v>88</v>
      </c>
      <c r="I70" s="15">
        <v>407</v>
      </c>
      <c r="J70" s="15">
        <v>370</v>
      </c>
      <c r="K70" s="14"/>
      <c r="L70" s="14"/>
      <c r="M70" s="15">
        <v>37</v>
      </c>
      <c r="N70" s="18" t="s">
        <v>89</v>
      </c>
      <c r="O70" s="11">
        <v>3490</v>
      </c>
      <c r="P70" s="11">
        <v>694</v>
      </c>
      <c r="Q70" s="11" t="s">
        <v>81</v>
      </c>
      <c r="R70" s="35" t="s">
        <v>323</v>
      </c>
      <c r="S70" s="35" t="s">
        <v>313</v>
      </c>
    </row>
    <row r="71" s="1" customFormat="1" ht="96" customHeight="1" spans="1:19">
      <c r="A71" s="14">
        <v>5</v>
      </c>
      <c r="B71" s="14" t="s">
        <v>92</v>
      </c>
      <c r="C71" s="18" t="s">
        <v>115</v>
      </c>
      <c r="D71" s="18" t="s">
        <v>116</v>
      </c>
      <c r="E71" s="18" t="s">
        <v>117</v>
      </c>
      <c r="F71" s="18" t="s">
        <v>118</v>
      </c>
      <c r="G71" s="18" t="s">
        <v>32</v>
      </c>
      <c r="H71" s="18" t="s">
        <v>96</v>
      </c>
      <c r="I71" s="18">
        <v>45</v>
      </c>
      <c r="J71" s="18">
        <v>45</v>
      </c>
      <c r="K71" s="18"/>
      <c r="L71" s="18"/>
      <c r="M71" s="18"/>
      <c r="N71" s="18" t="s">
        <v>97</v>
      </c>
      <c r="O71" s="18">
        <v>145</v>
      </c>
      <c r="P71" s="18">
        <v>145</v>
      </c>
      <c r="Q71" s="22" t="s">
        <v>64</v>
      </c>
      <c r="R71" s="18" t="s">
        <v>119</v>
      </c>
      <c r="S71" s="18" t="s">
        <v>120</v>
      </c>
    </row>
    <row r="72" s="1" customFormat="1" ht="120" customHeight="1" spans="1:19">
      <c r="A72" s="14">
        <v>6</v>
      </c>
      <c r="B72" s="14" t="s">
        <v>92</v>
      </c>
      <c r="C72" s="19" t="s">
        <v>324</v>
      </c>
      <c r="D72" s="18" t="s">
        <v>116</v>
      </c>
      <c r="E72" s="18" t="s">
        <v>92</v>
      </c>
      <c r="F72" s="19" t="s">
        <v>325</v>
      </c>
      <c r="G72" s="18" t="s">
        <v>32</v>
      </c>
      <c r="H72" s="18" t="s">
        <v>96</v>
      </c>
      <c r="I72" s="18">
        <v>59</v>
      </c>
      <c r="J72" s="18">
        <v>59</v>
      </c>
      <c r="K72" s="18"/>
      <c r="L72" s="18"/>
      <c r="M72" s="18"/>
      <c r="N72" s="18" t="s">
        <v>97</v>
      </c>
      <c r="O72" s="18">
        <v>400</v>
      </c>
      <c r="P72" s="18">
        <v>400</v>
      </c>
      <c r="Q72" s="22" t="s">
        <v>64</v>
      </c>
      <c r="R72" s="18" t="s">
        <v>326</v>
      </c>
      <c r="S72" s="18" t="s">
        <v>327</v>
      </c>
    </row>
    <row r="73" s="1" customFormat="1" ht="138" customHeight="1" spans="1:19">
      <c r="A73" s="14">
        <v>7</v>
      </c>
      <c r="B73" s="14" t="s">
        <v>92</v>
      </c>
      <c r="C73" s="19" t="s">
        <v>328</v>
      </c>
      <c r="D73" s="18" t="s">
        <v>116</v>
      </c>
      <c r="E73" s="18" t="s">
        <v>329</v>
      </c>
      <c r="F73" s="19" t="s">
        <v>330</v>
      </c>
      <c r="G73" s="18" t="s">
        <v>32</v>
      </c>
      <c r="H73" s="18" t="s">
        <v>96</v>
      </c>
      <c r="I73" s="18">
        <v>150</v>
      </c>
      <c r="J73" s="18">
        <v>150</v>
      </c>
      <c r="K73" s="18"/>
      <c r="L73" s="18"/>
      <c r="M73" s="18"/>
      <c r="N73" s="18" t="s">
        <v>97</v>
      </c>
      <c r="O73" s="18">
        <v>55</v>
      </c>
      <c r="P73" s="18">
        <v>55</v>
      </c>
      <c r="Q73" s="22" t="s">
        <v>64</v>
      </c>
      <c r="R73" s="18" t="s">
        <v>331</v>
      </c>
      <c r="S73" s="18" t="s">
        <v>332</v>
      </c>
    </row>
    <row r="74" s="1" customFormat="1" ht="96" customHeight="1" spans="1:19">
      <c r="A74" s="14">
        <v>8</v>
      </c>
      <c r="B74" s="14" t="s">
        <v>121</v>
      </c>
      <c r="C74" s="14" t="s">
        <v>333</v>
      </c>
      <c r="D74" s="14" t="s">
        <v>334</v>
      </c>
      <c r="E74" s="14" t="s">
        <v>134</v>
      </c>
      <c r="F74" s="14" t="s">
        <v>335</v>
      </c>
      <c r="G74" s="14" t="s">
        <v>32</v>
      </c>
      <c r="H74" s="14" t="s">
        <v>125</v>
      </c>
      <c r="I74" s="14">
        <v>381</v>
      </c>
      <c r="J74" s="14">
        <v>381</v>
      </c>
      <c r="K74" s="14"/>
      <c r="L74" s="14"/>
      <c r="M74" s="14"/>
      <c r="N74" s="14" t="s">
        <v>126</v>
      </c>
      <c r="O74" s="14">
        <v>158</v>
      </c>
      <c r="P74" s="14">
        <v>46</v>
      </c>
      <c r="Q74" s="14" t="s">
        <v>127</v>
      </c>
      <c r="R74" s="14" t="s">
        <v>336</v>
      </c>
      <c r="S74" s="14" t="s">
        <v>337</v>
      </c>
    </row>
    <row r="75" s="1" customFormat="1" ht="96" customHeight="1" spans="1:19">
      <c r="A75" s="14">
        <v>9</v>
      </c>
      <c r="B75" s="14" t="s">
        <v>121</v>
      </c>
      <c r="C75" s="14" t="s">
        <v>338</v>
      </c>
      <c r="D75" s="14" t="s">
        <v>334</v>
      </c>
      <c r="E75" s="14" t="s">
        <v>339</v>
      </c>
      <c r="F75" s="14" t="s">
        <v>340</v>
      </c>
      <c r="G75" s="14" t="s">
        <v>32</v>
      </c>
      <c r="H75" s="14" t="s">
        <v>125</v>
      </c>
      <c r="I75" s="14">
        <v>102</v>
      </c>
      <c r="J75" s="14">
        <v>102</v>
      </c>
      <c r="K75" s="14"/>
      <c r="L75" s="14"/>
      <c r="M75" s="14"/>
      <c r="N75" s="14" t="s">
        <v>126</v>
      </c>
      <c r="O75" s="14">
        <v>102</v>
      </c>
      <c r="P75" s="14">
        <v>39</v>
      </c>
      <c r="Q75" s="14" t="s">
        <v>127</v>
      </c>
      <c r="R75" s="14" t="s">
        <v>341</v>
      </c>
      <c r="S75" s="14" t="s">
        <v>129</v>
      </c>
    </row>
    <row r="76" s="1" customFormat="1" ht="96" customHeight="1" spans="1:19">
      <c r="A76" s="14">
        <v>10</v>
      </c>
      <c r="B76" s="14" t="s">
        <v>121</v>
      </c>
      <c r="C76" s="14" t="s">
        <v>342</v>
      </c>
      <c r="D76" s="14" t="s">
        <v>334</v>
      </c>
      <c r="E76" s="14" t="s">
        <v>343</v>
      </c>
      <c r="F76" s="14" t="s">
        <v>344</v>
      </c>
      <c r="G76" s="14" t="s">
        <v>140</v>
      </c>
      <c r="H76" s="14" t="s">
        <v>125</v>
      </c>
      <c r="I76" s="14">
        <v>750</v>
      </c>
      <c r="J76" s="14">
        <v>750</v>
      </c>
      <c r="K76" s="14"/>
      <c r="L76" s="14"/>
      <c r="M76" s="14"/>
      <c r="N76" s="14" t="s">
        <v>126</v>
      </c>
      <c r="O76" s="14">
        <v>1500</v>
      </c>
      <c r="P76" s="14">
        <v>509</v>
      </c>
      <c r="Q76" s="14" t="s">
        <v>127</v>
      </c>
      <c r="R76" s="14" t="s">
        <v>345</v>
      </c>
      <c r="S76" s="14" t="s">
        <v>337</v>
      </c>
    </row>
    <row r="77" s="1" customFormat="1" ht="81" customHeight="1" spans="1:19">
      <c r="A77" s="14">
        <v>11</v>
      </c>
      <c r="B77" s="14" t="s">
        <v>163</v>
      </c>
      <c r="C77" s="21" t="s">
        <v>346</v>
      </c>
      <c r="D77" s="21" t="s">
        <v>116</v>
      </c>
      <c r="E77" s="21" t="s">
        <v>347</v>
      </c>
      <c r="F77" s="21" t="s">
        <v>348</v>
      </c>
      <c r="G77" s="14" t="s">
        <v>32</v>
      </c>
      <c r="H77" s="14" t="s">
        <v>167</v>
      </c>
      <c r="I77" s="14">
        <v>300</v>
      </c>
      <c r="J77" s="14">
        <v>300</v>
      </c>
      <c r="K77" s="14"/>
      <c r="L77" s="14"/>
      <c r="M77" s="14"/>
      <c r="N77" s="14" t="s">
        <v>349</v>
      </c>
      <c r="O77" s="14">
        <v>3000</v>
      </c>
      <c r="P77" s="14">
        <v>300</v>
      </c>
      <c r="Q77" s="14" t="s">
        <v>127</v>
      </c>
      <c r="R77" s="21" t="s">
        <v>350</v>
      </c>
      <c r="S77" s="21" t="s">
        <v>351</v>
      </c>
    </row>
    <row r="78" s="1" customFormat="1" ht="82" customHeight="1" spans="1:19">
      <c r="A78" s="14">
        <v>12</v>
      </c>
      <c r="B78" s="14" t="s">
        <v>186</v>
      </c>
      <c r="C78" s="34" t="s">
        <v>352</v>
      </c>
      <c r="D78" s="34" t="s">
        <v>353</v>
      </c>
      <c r="E78" s="10" t="s">
        <v>354</v>
      </c>
      <c r="F78" s="9" t="s">
        <v>355</v>
      </c>
      <c r="G78" s="34" t="s">
        <v>32</v>
      </c>
      <c r="H78" s="10" t="s">
        <v>190</v>
      </c>
      <c r="I78" s="9">
        <v>40</v>
      </c>
      <c r="J78" s="9">
        <v>40</v>
      </c>
      <c r="K78" s="14"/>
      <c r="L78" s="14"/>
      <c r="M78" s="9"/>
      <c r="N78" s="10" t="s">
        <v>186</v>
      </c>
      <c r="O78" s="34">
        <v>1212</v>
      </c>
      <c r="P78" s="34">
        <v>686</v>
      </c>
      <c r="Q78" s="9" t="s">
        <v>192</v>
      </c>
      <c r="R78" s="9" t="s">
        <v>356</v>
      </c>
      <c r="S78" s="9" t="s">
        <v>357</v>
      </c>
    </row>
    <row r="79" s="1" customFormat="1" ht="96" customHeight="1" spans="1:19">
      <c r="A79" s="14">
        <v>13</v>
      </c>
      <c r="B79" s="14" t="s">
        <v>186</v>
      </c>
      <c r="C79" s="34" t="s">
        <v>358</v>
      </c>
      <c r="D79" s="34" t="s">
        <v>353</v>
      </c>
      <c r="E79" s="34" t="s">
        <v>359</v>
      </c>
      <c r="F79" s="34" t="s">
        <v>360</v>
      </c>
      <c r="G79" s="34" t="s">
        <v>361</v>
      </c>
      <c r="H79" s="10" t="s">
        <v>190</v>
      </c>
      <c r="I79" s="34">
        <v>150</v>
      </c>
      <c r="J79" s="34">
        <v>150</v>
      </c>
      <c r="K79" s="14"/>
      <c r="L79" s="14"/>
      <c r="M79" s="34"/>
      <c r="N79" s="10" t="s">
        <v>186</v>
      </c>
      <c r="O79" s="34">
        <v>1212</v>
      </c>
      <c r="P79" s="34">
        <v>686</v>
      </c>
      <c r="Q79" s="9" t="s">
        <v>192</v>
      </c>
      <c r="R79" s="34" t="s">
        <v>362</v>
      </c>
      <c r="S79" s="34" t="s">
        <v>363</v>
      </c>
    </row>
    <row r="80" s="1" customFormat="1" ht="96" customHeight="1" spans="1:19">
      <c r="A80" s="14">
        <v>14</v>
      </c>
      <c r="B80" s="14" t="s">
        <v>186</v>
      </c>
      <c r="C80" s="14" t="s">
        <v>364</v>
      </c>
      <c r="D80" s="14" t="s">
        <v>315</v>
      </c>
      <c r="E80" s="14" t="s">
        <v>229</v>
      </c>
      <c r="F80" s="14" t="s">
        <v>365</v>
      </c>
      <c r="G80" s="14" t="s">
        <v>32</v>
      </c>
      <c r="H80" s="10" t="s">
        <v>190</v>
      </c>
      <c r="I80" s="14">
        <v>60</v>
      </c>
      <c r="J80" s="14"/>
      <c r="K80" s="14">
        <v>45</v>
      </c>
      <c r="L80" s="14">
        <v>9</v>
      </c>
      <c r="M80" s="14">
        <v>6</v>
      </c>
      <c r="N80" s="10" t="s">
        <v>186</v>
      </c>
      <c r="O80" s="14">
        <v>239</v>
      </c>
      <c r="P80" s="14">
        <v>7</v>
      </c>
      <c r="Q80" s="9" t="s">
        <v>192</v>
      </c>
      <c r="R80" s="14" t="s">
        <v>366</v>
      </c>
      <c r="S80" s="14" t="s">
        <v>367</v>
      </c>
    </row>
    <row r="81" ht="72" customHeight="1" spans="1:19">
      <c r="A81" s="14">
        <v>15</v>
      </c>
      <c r="B81" s="14" t="s">
        <v>259</v>
      </c>
      <c r="C81" s="14" t="s">
        <v>368</v>
      </c>
      <c r="D81" s="14" t="s">
        <v>116</v>
      </c>
      <c r="E81" s="14" t="s">
        <v>259</v>
      </c>
      <c r="F81" s="14" t="s">
        <v>369</v>
      </c>
      <c r="G81" s="14" t="s">
        <v>32</v>
      </c>
      <c r="H81" s="10" t="s">
        <v>190</v>
      </c>
      <c r="I81" s="14">
        <v>120</v>
      </c>
      <c r="J81" s="14">
        <v>120</v>
      </c>
      <c r="K81" s="14"/>
      <c r="L81" s="14"/>
      <c r="M81" s="14"/>
      <c r="N81" s="14" t="s">
        <v>370</v>
      </c>
      <c r="O81" s="14">
        <v>150</v>
      </c>
      <c r="P81" s="14">
        <v>32</v>
      </c>
      <c r="Q81" s="14" t="s">
        <v>263</v>
      </c>
      <c r="R81" s="14" t="s">
        <v>264</v>
      </c>
      <c r="S81" s="14" t="s">
        <v>371</v>
      </c>
    </row>
    <row r="82" ht="103" customHeight="1" spans="1:19">
      <c r="A82" s="14">
        <v>16</v>
      </c>
      <c r="B82" s="14" t="s">
        <v>372</v>
      </c>
      <c r="C82" s="14" t="s">
        <v>373</v>
      </c>
      <c r="D82" s="14" t="s">
        <v>116</v>
      </c>
      <c r="E82" s="14" t="s">
        <v>374</v>
      </c>
      <c r="F82" s="14" t="s">
        <v>375</v>
      </c>
      <c r="G82" s="14" t="s">
        <v>32</v>
      </c>
      <c r="H82" s="14" t="s">
        <v>376</v>
      </c>
      <c r="I82" s="14">
        <v>36</v>
      </c>
      <c r="J82" s="14"/>
      <c r="K82" s="14">
        <v>23.4</v>
      </c>
      <c r="L82" s="14">
        <v>9</v>
      </c>
      <c r="M82" s="14">
        <v>3.6</v>
      </c>
      <c r="N82" s="14" t="s">
        <v>377</v>
      </c>
      <c r="O82" s="14">
        <v>1848</v>
      </c>
      <c r="P82" s="14">
        <v>113</v>
      </c>
      <c r="Q82" s="14" t="s">
        <v>64</v>
      </c>
      <c r="R82" s="14" t="s">
        <v>378</v>
      </c>
      <c r="S82" s="14" t="s">
        <v>379</v>
      </c>
    </row>
    <row r="83" ht="103" customHeight="1" spans="1:19">
      <c r="A83" s="14">
        <v>17</v>
      </c>
      <c r="B83" s="14" t="s">
        <v>270</v>
      </c>
      <c r="C83" s="16" t="s">
        <v>380</v>
      </c>
      <c r="D83" s="16" t="s">
        <v>381</v>
      </c>
      <c r="E83" s="16" t="s">
        <v>272</v>
      </c>
      <c r="F83" s="16" t="s">
        <v>382</v>
      </c>
      <c r="G83" s="10" t="s">
        <v>32</v>
      </c>
      <c r="H83" s="10" t="s">
        <v>190</v>
      </c>
      <c r="I83" s="10">
        <v>59.85</v>
      </c>
      <c r="J83" s="43"/>
      <c r="K83" s="10">
        <v>53.86</v>
      </c>
      <c r="L83" s="10"/>
      <c r="M83" s="10">
        <v>5.99</v>
      </c>
      <c r="N83" s="10" t="s">
        <v>289</v>
      </c>
      <c r="O83" s="10">
        <v>156</v>
      </c>
      <c r="P83" s="10">
        <v>156</v>
      </c>
      <c r="Q83" s="10" t="s">
        <v>127</v>
      </c>
      <c r="R83" s="16" t="s">
        <v>383</v>
      </c>
      <c r="S83" s="16" t="s">
        <v>291</v>
      </c>
    </row>
    <row r="84" ht="103" customHeight="1" spans="1:19">
      <c r="A84" s="14">
        <v>18</v>
      </c>
      <c r="B84" s="14" t="s">
        <v>270</v>
      </c>
      <c r="C84" s="16" t="s">
        <v>384</v>
      </c>
      <c r="D84" s="16" t="s">
        <v>381</v>
      </c>
      <c r="E84" s="16" t="s">
        <v>272</v>
      </c>
      <c r="F84" s="16" t="s">
        <v>385</v>
      </c>
      <c r="G84" s="10" t="s">
        <v>32</v>
      </c>
      <c r="H84" s="10" t="s">
        <v>190</v>
      </c>
      <c r="I84" s="10">
        <v>58.89</v>
      </c>
      <c r="J84" s="43"/>
      <c r="K84" s="10">
        <v>53</v>
      </c>
      <c r="L84" s="10"/>
      <c r="M84" s="10">
        <v>5.89</v>
      </c>
      <c r="N84" s="10" t="s">
        <v>289</v>
      </c>
      <c r="O84" s="10">
        <v>156</v>
      </c>
      <c r="P84" s="10">
        <v>156</v>
      </c>
      <c r="Q84" s="10" t="s">
        <v>127</v>
      </c>
      <c r="R84" s="16" t="s">
        <v>386</v>
      </c>
      <c r="S84" s="16" t="s">
        <v>291</v>
      </c>
    </row>
    <row r="85" ht="103" customHeight="1" spans="1:19">
      <c r="A85" s="14">
        <v>19</v>
      </c>
      <c r="B85" s="14" t="s">
        <v>270</v>
      </c>
      <c r="C85" s="16" t="s">
        <v>387</v>
      </c>
      <c r="D85" s="16" t="s">
        <v>381</v>
      </c>
      <c r="E85" s="16" t="s">
        <v>272</v>
      </c>
      <c r="F85" s="16" t="s">
        <v>388</v>
      </c>
      <c r="G85" s="10" t="s">
        <v>32</v>
      </c>
      <c r="H85" s="10" t="s">
        <v>190</v>
      </c>
      <c r="I85" s="10">
        <v>32</v>
      </c>
      <c r="J85" s="43"/>
      <c r="K85" s="10">
        <v>28.8</v>
      </c>
      <c r="L85" s="10"/>
      <c r="M85" s="10">
        <v>3.2</v>
      </c>
      <c r="N85" s="10" t="s">
        <v>289</v>
      </c>
      <c r="O85" s="10">
        <v>156</v>
      </c>
      <c r="P85" s="10">
        <v>156</v>
      </c>
      <c r="Q85" s="10" t="s">
        <v>127</v>
      </c>
      <c r="R85" s="16" t="s">
        <v>389</v>
      </c>
      <c r="S85" s="16" t="s">
        <v>291</v>
      </c>
    </row>
    <row r="86" ht="103" customHeight="1" spans="1:19">
      <c r="A86" s="14">
        <v>20</v>
      </c>
      <c r="B86" s="14" t="s">
        <v>390</v>
      </c>
      <c r="C86" s="14" t="s">
        <v>391</v>
      </c>
      <c r="D86" s="14" t="s">
        <v>116</v>
      </c>
      <c r="E86" s="14" t="s">
        <v>392</v>
      </c>
      <c r="F86" s="38" t="s">
        <v>393</v>
      </c>
      <c r="G86" s="14" t="s">
        <v>361</v>
      </c>
      <c r="H86" s="14" t="s">
        <v>376</v>
      </c>
      <c r="I86" s="14">
        <v>235.01</v>
      </c>
      <c r="J86" s="14">
        <v>235.01</v>
      </c>
      <c r="K86" s="14"/>
      <c r="L86" s="14"/>
      <c r="M86" s="14"/>
      <c r="N86" s="14" t="s">
        <v>394</v>
      </c>
      <c r="O86" s="14">
        <v>851</v>
      </c>
      <c r="P86" s="14">
        <v>41</v>
      </c>
      <c r="Q86" s="14" t="s">
        <v>395</v>
      </c>
      <c r="R86" s="44" t="s">
        <v>396</v>
      </c>
      <c r="S86" s="14" t="s">
        <v>371</v>
      </c>
    </row>
    <row r="87" ht="349" customHeight="1" spans="1:19">
      <c r="A87" s="14">
        <v>21</v>
      </c>
      <c r="B87" s="14" t="s">
        <v>390</v>
      </c>
      <c r="C87" s="14" t="s">
        <v>397</v>
      </c>
      <c r="D87" s="14" t="s">
        <v>116</v>
      </c>
      <c r="E87" s="14" t="s">
        <v>398</v>
      </c>
      <c r="F87" s="21" t="s">
        <v>399</v>
      </c>
      <c r="G87" s="14" t="s">
        <v>361</v>
      </c>
      <c r="H87" s="14" t="s">
        <v>400</v>
      </c>
      <c r="I87" s="14">
        <v>49.5</v>
      </c>
      <c r="J87" s="14"/>
      <c r="K87" s="14">
        <v>37.13</v>
      </c>
      <c r="L87" s="14">
        <v>7.42</v>
      </c>
      <c r="M87" s="14">
        <v>4.95</v>
      </c>
      <c r="N87" s="14" t="s">
        <v>394</v>
      </c>
      <c r="O87" s="14">
        <v>608</v>
      </c>
      <c r="P87" s="14">
        <v>29</v>
      </c>
      <c r="Q87" s="14" t="s">
        <v>395</v>
      </c>
      <c r="R87" s="44" t="s">
        <v>401</v>
      </c>
      <c r="S87" s="21" t="s">
        <v>402</v>
      </c>
    </row>
    <row r="88" ht="119" customHeight="1" spans="1:19">
      <c r="A88" s="14">
        <v>22</v>
      </c>
      <c r="B88" s="14" t="s">
        <v>390</v>
      </c>
      <c r="C88" s="14" t="s">
        <v>403</v>
      </c>
      <c r="D88" s="14" t="s">
        <v>116</v>
      </c>
      <c r="E88" s="14" t="s">
        <v>404</v>
      </c>
      <c r="F88" s="21" t="s">
        <v>405</v>
      </c>
      <c r="G88" s="14" t="s">
        <v>32</v>
      </c>
      <c r="H88" s="14" t="s">
        <v>406</v>
      </c>
      <c r="I88" s="14">
        <v>40.26</v>
      </c>
      <c r="J88" s="14"/>
      <c r="K88" s="14">
        <v>30.2</v>
      </c>
      <c r="L88" s="14">
        <v>6.03</v>
      </c>
      <c r="M88" s="14">
        <v>4.03</v>
      </c>
      <c r="N88" s="14" t="s">
        <v>394</v>
      </c>
      <c r="O88" s="14">
        <v>1766</v>
      </c>
      <c r="P88" s="14">
        <v>144</v>
      </c>
      <c r="Q88" s="14" t="s">
        <v>395</v>
      </c>
      <c r="R88" s="44" t="s">
        <v>401</v>
      </c>
      <c r="S88" s="21" t="s">
        <v>407</v>
      </c>
    </row>
    <row r="89" ht="93" customHeight="1"/>
    <row r="90" ht="118" customHeight="1"/>
    <row r="91" ht="104" customHeight="1"/>
    <row r="92" ht="75" customHeight="1"/>
    <row r="93" ht="132" customHeight="1"/>
    <row r="94" ht="168" customHeight="1"/>
    <row r="95" ht="115" customHeight="1"/>
    <row r="96" ht="156" customHeight="1"/>
    <row r="97" ht="103" customHeight="1"/>
    <row r="98" ht="100" customHeight="1"/>
    <row r="99" ht="177" customHeight="1"/>
    <row r="100" ht="105" customHeight="1"/>
    <row r="101" ht="180" customHeight="1"/>
    <row r="102" ht="78" customHeight="1"/>
    <row r="103" ht="236" customHeight="1"/>
    <row r="104" ht="160" customHeight="1"/>
    <row r="105" ht="100" customHeight="1"/>
    <row r="106" ht="121" customHeight="1"/>
    <row r="107" ht="133" customHeight="1"/>
    <row r="108" ht="151" customHeight="1"/>
    <row r="109" ht="149" customHeight="1"/>
    <row r="114" ht="89" customHeight="1"/>
    <row r="115" ht="74" customHeight="1"/>
    <row r="116" ht="54" customHeight="1"/>
    <row r="117" ht="66" customHeight="1"/>
    <row r="118" ht="57" customHeight="1"/>
    <row r="120" ht="47" customHeight="1"/>
    <row r="121" ht="52" customHeight="1"/>
  </sheetData>
  <autoFilter xmlns:etc="http://www.wps.cn/officeDocument/2017/etCustomData" ref="A5:S128" etc:filterBottomFollowUsedRange="0">
    <extLst/>
  </autoFilter>
  <mergeCells count="18">
    <mergeCell ref="A1:C1"/>
    <mergeCell ref="A2:S2"/>
    <mergeCell ref="A3:E3"/>
    <mergeCell ref="J4:M4"/>
    <mergeCell ref="O4:P4"/>
    <mergeCell ref="A4:A5"/>
    <mergeCell ref="B4:B5"/>
    <mergeCell ref="C4:C5"/>
    <mergeCell ref="D4:D5"/>
    <mergeCell ref="E4:E5"/>
    <mergeCell ref="F4:F5"/>
    <mergeCell ref="G4:G5"/>
    <mergeCell ref="H4:H5"/>
    <mergeCell ref="I4:I5"/>
    <mergeCell ref="N4:N5"/>
    <mergeCell ref="Q4:Q5"/>
    <mergeCell ref="R4:R5"/>
    <mergeCell ref="S4:S5"/>
  </mergeCells>
  <printOptions horizontalCentered="1"/>
  <pageMargins left="0.393055555555556" right="0.393055555555556" top="0.984027777777778" bottom="0.786805555555556" header="0.511805555555556" footer="0.511805555555556"/>
  <pageSetup paperSize="8" scale="5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cp:lastModifiedBy>
  <dcterms:created xsi:type="dcterms:W3CDTF">2024-11-24T02:23:00Z</dcterms:created>
  <cp:lastPrinted>2024-11-29T22:20:00Z</cp:lastPrinted>
  <dcterms:modified xsi:type="dcterms:W3CDTF">2025-10-27T01:38:10Z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CCC3641F82B0485D9BEDF5682BE3C2B5_13</vt:lpwstr>
  </property>
  <property fmtid="{D5CDD505-2E9C-101B-9397-08002B2CF9AE}" pid="3" name="KSOProductBuildVer">
    <vt:lpwstr>2052-12.1.0.23125</vt:lpwstr>
  </property>
</Properties>
</file>